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240" yWindow="105" windowWidth="11715" windowHeight="7425" activeTab="1"/>
  </bookViews>
  <sheets>
    <sheet name="Instructions" sheetId="11" r:id="rId1"/>
    <sheet name="Example" sheetId="17" r:id="rId2"/>
    <sheet name="Week1" sheetId="1" r:id="rId3"/>
    <sheet name="Week2" sheetId="12" r:id="rId4"/>
    <sheet name="Week3" sheetId="13" r:id="rId5"/>
    <sheet name="Week4" sheetId="14" r:id="rId6"/>
    <sheet name="Week5" sheetId="15" r:id="rId7"/>
    <sheet name="Week6" sheetId="16" r:id="rId8"/>
  </sheets>
  <calcPr calcId="124519"/>
</workbook>
</file>

<file path=xl/calcChain.xml><?xml version="1.0" encoding="utf-8"?>
<calcChain xmlns="http://schemas.openxmlformats.org/spreadsheetml/2006/main">
  <c r="B20" i="16"/>
  <c r="B20" i="15"/>
  <c r="B20" i="14"/>
  <c r="B20" i="13"/>
  <c r="B20" i="12"/>
  <c r="B20" i="17"/>
  <c r="O1" i="1"/>
  <c r="B21" s="1"/>
  <c r="B20"/>
  <c r="I3" i="17"/>
  <c r="O3"/>
  <c r="U3"/>
  <c r="AA3"/>
  <c r="AG3"/>
  <c r="AM3"/>
  <c r="AS4"/>
  <c r="AS5"/>
  <c r="K14"/>
  <c r="J14"/>
  <c r="AS6"/>
  <c r="AT6"/>
  <c r="AU6"/>
  <c r="AV6"/>
  <c r="AW6"/>
  <c r="AX6"/>
  <c r="AY6"/>
  <c r="AZ6"/>
  <c r="K15"/>
  <c r="J15"/>
  <c r="AS7"/>
  <c r="AT7"/>
  <c r="AU7"/>
  <c r="AV7"/>
  <c r="AW7"/>
  <c r="AX7"/>
  <c r="AY7"/>
  <c r="AZ7"/>
  <c r="BA7"/>
  <c r="K16"/>
  <c r="J16"/>
  <c r="AS8"/>
  <c r="AT8"/>
  <c r="AU8"/>
  <c r="AV8"/>
  <c r="AW8"/>
  <c r="AX8"/>
  <c r="AY8"/>
  <c r="AZ8"/>
  <c r="K17"/>
  <c r="J17"/>
  <c r="AS9"/>
  <c r="AT9"/>
  <c r="AU9"/>
  <c r="AV9"/>
  <c r="AW9"/>
  <c r="AX9"/>
  <c r="AY9"/>
  <c r="AZ9"/>
  <c r="BA9"/>
  <c r="C19"/>
  <c r="C11"/>
  <c r="D19"/>
  <c r="I11"/>
  <c r="E19"/>
  <c r="O11"/>
  <c r="F19"/>
  <c r="U11"/>
  <c r="G19"/>
  <c r="AA11"/>
  <c r="H19"/>
  <c r="AG11"/>
  <c r="I19"/>
  <c r="AM11"/>
  <c r="C13"/>
  <c r="D13"/>
  <c r="E13"/>
  <c r="F13"/>
  <c r="G13"/>
  <c r="H13"/>
  <c r="I13"/>
  <c r="B14"/>
  <c r="B15"/>
  <c r="B16"/>
  <c r="B17"/>
  <c r="O1" i="12"/>
  <c r="B21"/>
  <c r="I3"/>
  <c r="O3"/>
  <c r="U3"/>
  <c r="AA3"/>
  <c r="AG3"/>
  <c r="AM3"/>
  <c r="AS4"/>
  <c r="AS5"/>
  <c r="K14"/>
  <c r="AT6"/>
  <c r="AU6"/>
  <c r="AV6"/>
  <c r="AW6"/>
  <c r="AX6"/>
  <c r="AY6"/>
  <c r="AZ6"/>
  <c r="J14"/>
  <c r="BA6"/>
  <c r="AT7"/>
  <c r="AU7"/>
  <c r="AV7"/>
  <c r="AW7"/>
  <c r="AX7"/>
  <c r="AY7"/>
  <c r="AZ7"/>
  <c r="AT8"/>
  <c r="AU8"/>
  <c r="AV8"/>
  <c r="AW8"/>
  <c r="AX8"/>
  <c r="AY8"/>
  <c r="AZ8"/>
  <c r="AT9"/>
  <c r="AU9"/>
  <c r="AV9"/>
  <c r="AW9"/>
  <c r="AX9"/>
  <c r="AY9"/>
  <c r="AZ9"/>
  <c r="C19"/>
  <c r="C11"/>
  <c r="O11"/>
  <c r="AA11"/>
  <c r="AM11"/>
  <c r="C13"/>
  <c r="D13"/>
  <c r="E13"/>
  <c r="F13"/>
  <c r="G13"/>
  <c r="H13"/>
  <c r="I13"/>
  <c r="B14"/>
  <c r="B15"/>
  <c r="J15"/>
  <c r="BA7"/>
  <c r="K15"/>
  <c r="AS7"/>
  <c r="B16"/>
  <c r="J16"/>
  <c r="BA8"/>
  <c r="K16"/>
  <c r="AS8"/>
  <c r="B17"/>
  <c r="J17"/>
  <c r="BA9"/>
  <c r="K17"/>
  <c r="AS9"/>
  <c r="D19"/>
  <c r="I11"/>
  <c r="E19"/>
  <c r="F19"/>
  <c r="U11"/>
  <c r="G19"/>
  <c r="H19"/>
  <c r="AG11"/>
  <c r="I19"/>
  <c r="O1" i="13"/>
  <c r="B21"/>
  <c r="I3"/>
  <c r="O3"/>
  <c r="U3"/>
  <c r="AA3"/>
  <c r="AG3"/>
  <c r="AM3"/>
  <c r="AS4"/>
  <c r="AS5"/>
  <c r="K14"/>
  <c r="AS6"/>
  <c r="AT6"/>
  <c r="AU6"/>
  <c r="AV6"/>
  <c r="AW6"/>
  <c r="AX6"/>
  <c r="AY6"/>
  <c r="AZ6"/>
  <c r="J14"/>
  <c r="BA6"/>
  <c r="AT7"/>
  <c r="AU7"/>
  <c r="AV7"/>
  <c r="AW7"/>
  <c r="AX7"/>
  <c r="AY7"/>
  <c r="AZ7"/>
  <c r="AT8"/>
  <c r="AU8"/>
  <c r="AV8"/>
  <c r="AW8"/>
  <c r="AX8"/>
  <c r="AY8"/>
  <c r="AZ8"/>
  <c r="AT9"/>
  <c r="AU9"/>
  <c r="AV9"/>
  <c r="AW9"/>
  <c r="AX9"/>
  <c r="AY9"/>
  <c r="AZ9"/>
  <c r="C19"/>
  <c r="C11"/>
  <c r="O11"/>
  <c r="AA11"/>
  <c r="AM11"/>
  <c r="C13"/>
  <c r="D13"/>
  <c r="E13"/>
  <c r="F13"/>
  <c r="G13"/>
  <c r="H13"/>
  <c r="I13"/>
  <c r="B14"/>
  <c r="B15"/>
  <c r="J15"/>
  <c r="BA7"/>
  <c r="K15"/>
  <c r="AS7"/>
  <c r="B16"/>
  <c r="J16"/>
  <c r="BA8"/>
  <c r="K16"/>
  <c r="AS8"/>
  <c r="B17"/>
  <c r="J17"/>
  <c r="BA9"/>
  <c r="K17"/>
  <c r="AS9"/>
  <c r="D19"/>
  <c r="I11"/>
  <c r="E19"/>
  <c r="F19"/>
  <c r="U11"/>
  <c r="G19"/>
  <c r="H19"/>
  <c r="AG11"/>
  <c r="I19"/>
  <c r="O1" i="14"/>
  <c r="B21" s="1"/>
  <c r="I3"/>
  <c r="O3"/>
  <c r="U3"/>
  <c r="AA3"/>
  <c r="AG3"/>
  <c r="AM3"/>
  <c r="AS4"/>
  <c r="AS5"/>
  <c r="K14"/>
  <c r="AS6"/>
  <c r="AT6"/>
  <c r="AU6"/>
  <c r="AV6"/>
  <c r="AW6"/>
  <c r="AX6"/>
  <c r="AY6"/>
  <c r="AZ6"/>
  <c r="J14"/>
  <c r="BA6"/>
  <c r="AT7"/>
  <c r="AU7"/>
  <c r="AV7"/>
  <c r="AW7"/>
  <c r="AX7"/>
  <c r="AY7"/>
  <c r="AZ7"/>
  <c r="AT8"/>
  <c r="AU8"/>
  <c r="AV8"/>
  <c r="AW8"/>
  <c r="AX8"/>
  <c r="AY8"/>
  <c r="AZ8"/>
  <c r="AT9"/>
  <c r="AU9"/>
  <c r="AV9"/>
  <c r="AW9"/>
  <c r="AX9"/>
  <c r="AY9"/>
  <c r="AZ9"/>
  <c r="C19"/>
  <c r="C11"/>
  <c r="O11"/>
  <c r="AA11"/>
  <c r="AM11"/>
  <c r="C13"/>
  <c r="D13"/>
  <c r="E13"/>
  <c r="F13"/>
  <c r="G13"/>
  <c r="H13"/>
  <c r="I13"/>
  <c r="B14"/>
  <c r="B15"/>
  <c r="J15"/>
  <c r="BA7"/>
  <c r="K15"/>
  <c r="AS7"/>
  <c r="B16"/>
  <c r="J16"/>
  <c r="BA8"/>
  <c r="K16"/>
  <c r="AS8"/>
  <c r="B17"/>
  <c r="J17"/>
  <c r="BA9"/>
  <c r="K17"/>
  <c r="AS9"/>
  <c r="D19"/>
  <c r="I11"/>
  <c r="E19"/>
  <c r="F19"/>
  <c r="U11"/>
  <c r="G19"/>
  <c r="H19"/>
  <c r="AG11"/>
  <c r="I19"/>
  <c r="O1" i="15"/>
  <c r="B21" s="1"/>
  <c r="I3"/>
  <c r="O3"/>
  <c r="U3"/>
  <c r="AA3"/>
  <c r="AG3"/>
  <c r="AM3"/>
  <c r="AS4"/>
  <c r="AS5"/>
  <c r="AT6"/>
  <c r="AU6"/>
  <c r="AV6"/>
  <c r="AW6"/>
  <c r="AX6"/>
  <c r="AY6"/>
  <c r="AZ6"/>
  <c r="AT7"/>
  <c r="AU7"/>
  <c r="AV7"/>
  <c r="AW7"/>
  <c r="AX7"/>
  <c r="AY7"/>
  <c r="AZ7"/>
  <c r="AT8"/>
  <c r="AU8"/>
  <c r="AV8"/>
  <c r="AW8"/>
  <c r="AX8"/>
  <c r="AY8"/>
  <c r="AZ8"/>
  <c r="AT9"/>
  <c r="AU9"/>
  <c r="AV9"/>
  <c r="AW9"/>
  <c r="AX9"/>
  <c r="AY9"/>
  <c r="AZ9"/>
  <c r="C13"/>
  <c r="D13"/>
  <c r="E13"/>
  <c r="F13"/>
  <c r="G13"/>
  <c r="H13"/>
  <c r="I13"/>
  <c r="B14"/>
  <c r="J14"/>
  <c r="BA6"/>
  <c r="K14"/>
  <c r="AS6"/>
  <c r="B15"/>
  <c r="J15"/>
  <c r="BA7"/>
  <c r="K15"/>
  <c r="AS7"/>
  <c r="B16"/>
  <c r="J16"/>
  <c r="BA8"/>
  <c r="K16"/>
  <c r="AS8"/>
  <c r="B17"/>
  <c r="J17"/>
  <c r="BA9"/>
  <c r="K17"/>
  <c r="AS9"/>
  <c r="C19"/>
  <c r="C11"/>
  <c r="D19"/>
  <c r="I11"/>
  <c r="E19"/>
  <c r="O11"/>
  <c r="F19"/>
  <c r="U11"/>
  <c r="G19"/>
  <c r="AA11"/>
  <c r="H19"/>
  <c r="AG11"/>
  <c r="I19"/>
  <c r="AM11"/>
  <c r="O1" i="16"/>
  <c r="B21"/>
  <c r="I3"/>
  <c r="O3"/>
  <c r="U3"/>
  <c r="AA3"/>
  <c r="AG3"/>
  <c r="AM3"/>
  <c r="AS4"/>
  <c r="AS5"/>
  <c r="AT6"/>
  <c r="AU6"/>
  <c r="AV6"/>
  <c r="AW6"/>
  <c r="AX6"/>
  <c r="AY6"/>
  <c r="AZ6"/>
  <c r="AT7"/>
  <c r="AU7"/>
  <c r="AV7"/>
  <c r="AW7"/>
  <c r="AX7"/>
  <c r="AY7"/>
  <c r="AZ7"/>
  <c r="AT8"/>
  <c r="AU8"/>
  <c r="AV8"/>
  <c r="AW8"/>
  <c r="AX8"/>
  <c r="AY8"/>
  <c r="AZ8"/>
  <c r="AT9"/>
  <c r="AU9"/>
  <c r="AV9"/>
  <c r="AW9"/>
  <c r="AX9"/>
  <c r="AY9"/>
  <c r="AZ9"/>
  <c r="C13"/>
  <c r="D13"/>
  <c r="E13"/>
  <c r="F13"/>
  <c r="G13"/>
  <c r="H13"/>
  <c r="I13"/>
  <c r="B14"/>
  <c r="J14"/>
  <c r="BA6"/>
  <c r="K14"/>
  <c r="AS6"/>
  <c r="B15"/>
  <c r="J15"/>
  <c r="BA7"/>
  <c r="K15"/>
  <c r="AS7"/>
  <c r="B16"/>
  <c r="J16"/>
  <c r="BA8"/>
  <c r="K16"/>
  <c r="AS8"/>
  <c r="B17"/>
  <c r="J17"/>
  <c r="BA9"/>
  <c r="K17"/>
  <c r="AS9"/>
  <c r="C19"/>
  <c r="C11"/>
  <c r="D19"/>
  <c r="I11"/>
  <c r="E19"/>
  <c r="O11"/>
  <c r="F19"/>
  <c r="U11"/>
  <c r="G19"/>
  <c r="AA11"/>
  <c r="H19"/>
  <c r="AG11"/>
  <c r="I19"/>
  <c r="AM11"/>
  <c r="C19" i="1"/>
  <c r="D19"/>
  <c r="E19"/>
  <c r="F19"/>
  <c r="G19"/>
  <c r="H19"/>
  <c r="I19"/>
  <c r="K17"/>
  <c r="J17"/>
  <c r="B17"/>
  <c r="K16"/>
  <c r="J16"/>
  <c r="B16"/>
  <c r="K15"/>
  <c r="J15"/>
  <c r="AS7"/>
  <c r="B15"/>
  <c r="K14"/>
  <c r="J14"/>
  <c r="BA6"/>
  <c r="B14"/>
  <c r="I13"/>
  <c r="H13"/>
  <c r="G13"/>
  <c r="F13"/>
  <c r="E13"/>
  <c r="D13"/>
  <c r="C13"/>
  <c r="I3"/>
  <c r="O3"/>
  <c r="U3"/>
  <c r="AA3"/>
  <c r="AG3"/>
  <c r="AM3"/>
  <c r="AS5"/>
  <c r="AS4"/>
  <c r="AS8"/>
  <c r="AS9"/>
  <c r="AS6"/>
  <c r="BA8"/>
  <c r="BA9"/>
  <c r="AZ6"/>
  <c r="AZ7"/>
  <c r="AZ8"/>
  <c r="AZ9"/>
  <c r="AU6"/>
  <c r="AV6"/>
  <c r="AW6"/>
  <c r="AX6"/>
  <c r="AY6"/>
  <c r="AU7"/>
  <c r="AV7"/>
  <c r="AW7"/>
  <c r="AX7"/>
  <c r="AY7"/>
  <c r="AU8"/>
  <c r="AV8"/>
  <c r="AW8"/>
  <c r="AX8"/>
  <c r="AY8"/>
  <c r="AU9"/>
  <c r="AV9"/>
  <c r="AW9"/>
  <c r="AX9"/>
  <c r="AY9"/>
  <c r="AT7"/>
  <c r="AT8"/>
  <c r="AT9"/>
  <c r="AT6"/>
  <c r="AM11"/>
  <c r="AG11"/>
  <c r="AA11"/>
  <c r="U11"/>
  <c r="O11"/>
  <c r="I11"/>
  <c r="C11"/>
  <c r="AS6" i="12"/>
  <c r="J19" i="1"/>
  <c r="AS11"/>
  <c r="J19" i="16"/>
  <c r="AS11"/>
  <c r="J19" i="15"/>
  <c r="AS11"/>
  <c r="J19" i="14"/>
  <c r="AS11"/>
  <c r="J19" i="13"/>
  <c r="AS11"/>
  <c r="J19" i="12"/>
  <c r="AS11"/>
  <c r="BA8" i="17"/>
  <c r="BA6"/>
  <c r="BA7" i="1"/>
  <c r="J19" i="17"/>
  <c r="AS11"/>
</calcChain>
</file>

<file path=xl/sharedStrings.xml><?xml version="1.0" encoding="utf-8"?>
<sst xmlns="http://schemas.openxmlformats.org/spreadsheetml/2006/main" count="202" uniqueCount="44">
  <si>
    <t>Monday</t>
  </si>
  <si>
    <t>Tuesday</t>
  </si>
  <si>
    <t>Wednesday</t>
  </si>
  <si>
    <t>Thursday</t>
  </si>
  <si>
    <t>Friday</t>
  </si>
  <si>
    <t>Saturday</t>
  </si>
  <si>
    <t>Sunday</t>
  </si>
  <si>
    <t>Resting heart rate (bpm)</t>
  </si>
  <si>
    <t>Number hours sleep (hr)</t>
  </si>
  <si>
    <t>Quality of sleep</t>
  </si>
  <si>
    <t>Motivation for training</t>
  </si>
  <si>
    <t>Muscle soreness (1=very sore, 5= no soreness)</t>
  </si>
  <si>
    <t>Training details Include all skills, fitness training. If you are injured record and rehabilitation work and physio advice. Record any lifestyle issues such as demanding college work or other commitments. Fitness test results</t>
  </si>
  <si>
    <t>Total</t>
  </si>
  <si>
    <t>Sum</t>
  </si>
  <si>
    <t>Average</t>
  </si>
  <si>
    <t>Training Diary</t>
  </si>
  <si>
    <t>Energy levels (1 = bad, 5 = good)</t>
  </si>
  <si>
    <t>Name</t>
  </si>
  <si>
    <t>Enter Monday Date</t>
  </si>
  <si>
    <t>Week 1</t>
  </si>
  <si>
    <t>High intensity 2 hr technique work. Video analysis in the afternoon</t>
  </si>
  <si>
    <t>Weights session, followed by light 1.5 hours skills session. Felt a bit unwell and tired</t>
  </si>
  <si>
    <t>Light training in the morning 1.5 hours. Hard match, late finish. Felt very tired</t>
  </si>
  <si>
    <t>Feel very tired, heavy legs. Recovery session in the morning, moderate intensity ball session afternoon</t>
  </si>
  <si>
    <t>High intensity skill session, followed by physio. Felt better in training with more energy</t>
  </si>
  <si>
    <t>Match, feel that energy levels are back to normal</t>
  </si>
  <si>
    <t>Rest day, active recovery session followed by flexibility work</t>
  </si>
  <si>
    <t>What training went well this week? Why?</t>
  </si>
  <si>
    <t>What training didn't go well this week? Why?</t>
  </si>
  <si>
    <t>What will you change for next week based on this weeks training programme?</t>
  </si>
  <si>
    <t>Evaluation of weeks training</t>
  </si>
  <si>
    <t>Week 2</t>
  </si>
  <si>
    <t>Week 3</t>
  </si>
  <si>
    <t>Week 4</t>
  </si>
  <si>
    <t>Week 5</t>
  </si>
  <si>
    <t>Week 6</t>
  </si>
  <si>
    <t>Instructions</t>
  </si>
  <si>
    <t>Training Diary Example</t>
  </si>
  <si>
    <t>Look at the example training diary on the tab below.</t>
  </si>
  <si>
    <t>For each week enter the date of the Monday in the correct part of the table, the remaining dates of that week will then be completed automatically.</t>
  </si>
  <si>
    <t>Enter you name at the top of the first sheet, this will then be automatically added to the other sheets for you.</t>
  </si>
  <si>
    <t>Complete the rest of the information in the table, remember to complete the weeks evlaution, which is at the bottom of the screen.</t>
  </si>
  <si>
    <t>Use the tabs at the bottom of the screen to move between the weeks.</t>
  </si>
</sst>
</file>

<file path=xl/styles.xml><?xml version="1.0" encoding="utf-8"?>
<styleSheet xmlns="http://schemas.openxmlformats.org/spreadsheetml/2006/main">
  <numFmts count="1">
    <numFmt numFmtId="164" formatCode="0.0"/>
  </numFmts>
  <fonts count="16">
    <font>
      <sz val="12"/>
      <name val="Arial"/>
    </font>
    <font>
      <sz val="12"/>
      <name val="Arial"/>
      <family val="2"/>
    </font>
    <font>
      <sz val="8"/>
      <name val="Arial"/>
      <family val="2"/>
    </font>
    <font>
      <b/>
      <sz val="16"/>
      <name val="Arial"/>
      <family val="2"/>
    </font>
    <font>
      <b/>
      <sz val="18"/>
      <name val="Arial"/>
      <family val="2"/>
    </font>
    <font>
      <b/>
      <sz val="18"/>
      <name val="Calibri"/>
      <family val="2"/>
    </font>
    <font>
      <sz val="12"/>
      <name val="Calibri"/>
      <family val="2"/>
    </font>
    <font>
      <b/>
      <sz val="16"/>
      <name val="Calibri"/>
      <family val="2"/>
    </font>
    <font>
      <b/>
      <sz val="12"/>
      <name val="Calibri"/>
      <family val="2"/>
    </font>
    <font>
      <b/>
      <sz val="15"/>
      <name val="Calibri"/>
      <family val="2"/>
    </font>
    <font>
      <sz val="14"/>
      <name val="Calibri"/>
      <family val="2"/>
    </font>
    <font>
      <sz val="16"/>
      <name val="Calibri"/>
      <family val="2"/>
    </font>
    <font>
      <sz val="11"/>
      <name val="Calibri"/>
      <family val="2"/>
    </font>
    <font>
      <sz val="12"/>
      <name val="Calibri"/>
      <family val="2"/>
      <scheme val="minor"/>
    </font>
    <font>
      <b/>
      <sz val="16"/>
      <name val="Calibri"/>
      <family val="2"/>
      <scheme val="minor"/>
    </font>
    <font>
      <b/>
      <sz val="14"/>
      <name val="Calibri"/>
      <family val="2"/>
      <scheme val="minor"/>
    </font>
  </fonts>
  <fills count="2">
    <fill>
      <patternFill patternType="none"/>
    </fill>
    <fill>
      <patternFill patternType="gray125"/>
    </fill>
  </fills>
  <borders count="15">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78">
    <xf numFmtId="0" fontId="0" fillId="0" borderId="0" xfId="0"/>
    <xf numFmtId="0" fontId="1" fillId="0" borderId="0" xfId="0" applyFont="1"/>
    <xf numFmtId="0" fontId="0" fillId="0" borderId="0" xfId="0" applyProtection="1">
      <protection locked="0"/>
    </xf>
    <xf numFmtId="0" fontId="3" fillId="0" borderId="0" xfId="0" applyFont="1"/>
    <xf numFmtId="0" fontId="6" fillId="0" borderId="0" xfId="0" applyFont="1"/>
    <xf numFmtId="0" fontId="7" fillId="0" borderId="0" xfId="0" applyFont="1"/>
    <xf numFmtId="0" fontId="9" fillId="0" borderId="0" xfId="0" applyFont="1" applyBorder="1" applyAlignment="1" applyProtection="1">
      <alignment horizontal="left"/>
    </xf>
    <xf numFmtId="0" fontId="6" fillId="0" borderId="0" xfId="0" applyFont="1" applyProtection="1"/>
    <xf numFmtId="0" fontId="10" fillId="0" borderId="0" xfId="0" applyFont="1" applyProtection="1"/>
    <xf numFmtId="0" fontId="10" fillId="0" borderId="0" xfId="0" applyFont="1" applyBorder="1" applyAlignment="1" applyProtection="1"/>
    <xf numFmtId="0" fontId="11" fillId="0" borderId="0" xfId="0" applyFont="1" applyBorder="1" applyAlignment="1" applyProtection="1"/>
    <xf numFmtId="0" fontId="11" fillId="0" borderId="0" xfId="0" applyFont="1" applyBorder="1" applyAlignment="1" applyProtection="1">
      <alignment horizontal="left"/>
    </xf>
    <xf numFmtId="0" fontId="7" fillId="0" borderId="0" xfId="0" applyFont="1" applyBorder="1" applyAlignment="1" applyProtection="1">
      <alignment horizontal="left"/>
    </xf>
    <xf numFmtId="0" fontId="6" fillId="0" borderId="1" xfId="0" applyFont="1" applyBorder="1" applyAlignment="1" applyProtection="1">
      <alignment vertical="top" wrapText="1"/>
    </xf>
    <xf numFmtId="0" fontId="8" fillId="0" borderId="2" xfId="0" applyFont="1" applyBorder="1" applyAlignment="1" applyProtection="1">
      <alignment horizontal="center"/>
    </xf>
    <xf numFmtId="0" fontId="12" fillId="0" borderId="3" xfId="0" applyFont="1" applyBorder="1" applyAlignment="1" applyProtection="1">
      <alignment vertical="top" wrapText="1"/>
    </xf>
    <xf numFmtId="0" fontId="6" fillId="0" borderId="4" xfId="0" applyFont="1" applyBorder="1" applyAlignment="1" applyProtection="1">
      <alignment horizontal="center" vertical="top" wrapText="1"/>
    </xf>
    <xf numFmtId="0" fontId="6" fillId="0" borderId="5" xfId="0" applyFont="1" applyBorder="1" applyAlignment="1" applyProtection="1">
      <alignment horizontal="center" vertical="top" wrapText="1"/>
    </xf>
    <xf numFmtId="0" fontId="8" fillId="0" borderId="6" xfId="0" applyFont="1" applyBorder="1" applyAlignment="1" applyProtection="1">
      <alignment horizontal="center"/>
    </xf>
    <xf numFmtId="0" fontId="6" fillId="0" borderId="3" xfId="0" applyFont="1" applyBorder="1" applyAlignment="1" applyProtection="1">
      <alignment vertical="top" wrapText="1"/>
    </xf>
    <xf numFmtId="164" fontId="6" fillId="0" borderId="6" xfId="0" applyNumberFormat="1" applyFont="1" applyBorder="1" applyAlignment="1" applyProtection="1">
      <alignment horizontal="center" vertical="center"/>
    </xf>
    <xf numFmtId="0" fontId="6" fillId="0" borderId="7" xfId="0" applyFont="1" applyBorder="1" applyAlignment="1" applyProtection="1">
      <alignment vertical="top" wrapText="1"/>
    </xf>
    <xf numFmtId="0" fontId="6" fillId="0" borderId="8" xfId="0" applyFont="1" applyBorder="1" applyAlignment="1" applyProtection="1">
      <alignment horizontal="center" vertical="top" wrapText="1"/>
    </xf>
    <xf numFmtId="0" fontId="6" fillId="0" borderId="9" xfId="0" applyFont="1" applyBorder="1" applyAlignment="1" applyProtection="1">
      <alignment vertical="top" wrapText="1"/>
    </xf>
    <xf numFmtId="164" fontId="8" fillId="0" borderId="10" xfId="0" applyNumberFormat="1" applyFont="1" applyBorder="1" applyAlignment="1" applyProtection="1">
      <alignment horizontal="center" vertical="center"/>
    </xf>
    <xf numFmtId="0" fontId="7" fillId="0" borderId="0" xfId="0" applyFont="1" applyBorder="1" applyAlignment="1" applyProtection="1">
      <alignment horizontal="left"/>
      <protection locked="0"/>
    </xf>
    <xf numFmtId="0" fontId="6" fillId="0" borderId="1" xfId="0" applyFont="1" applyBorder="1" applyAlignment="1">
      <alignment vertical="top" wrapText="1"/>
    </xf>
    <xf numFmtId="0" fontId="8" fillId="0" borderId="2" xfId="0" applyFont="1" applyBorder="1" applyAlignment="1">
      <alignment horizontal="center"/>
    </xf>
    <xf numFmtId="0" fontId="12" fillId="0" borderId="3" xfId="0" applyFont="1" applyBorder="1" applyAlignment="1">
      <alignment vertical="top" wrapText="1"/>
    </xf>
    <xf numFmtId="0" fontId="6" fillId="0" borderId="4" xfId="0" applyFont="1" applyBorder="1" applyAlignment="1">
      <alignment horizontal="center" vertical="top" wrapText="1"/>
    </xf>
    <xf numFmtId="0" fontId="6" fillId="0" borderId="5" xfId="0" applyFont="1" applyBorder="1" applyAlignment="1">
      <alignment horizontal="center" vertical="top" wrapText="1"/>
    </xf>
    <xf numFmtId="0" fontId="8" fillId="0" borderId="6" xfId="0" applyFont="1" applyBorder="1" applyAlignment="1">
      <alignment horizontal="center"/>
    </xf>
    <xf numFmtId="0" fontId="6" fillId="0" borderId="3" xfId="0" applyFont="1" applyBorder="1" applyAlignment="1">
      <alignment vertical="top" wrapText="1"/>
    </xf>
    <xf numFmtId="164" fontId="6" fillId="0" borderId="6" xfId="0" applyNumberFormat="1" applyFont="1" applyBorder="1" applyAlignment="1">
      <alignment horizontal="center" vertical="center"/>
    </xf>
    <xf numFmtId="0" fontId="6" fillId="0" borderId="7" xfId="0" applyFont="1" applyBorder="1" applyAlignment="1">
      <alignment vertical="top" wrapText="1"/>
    </xf>
    <xf numFmtId="0" fontId="6" fillId="0" borderId="8" xfId="0" applyFont="1" applyBorder="1" applyAlignment="1">
      <alignment horizontal="center" vertical="top" wrapText="1"/>
    </xf>
    <xf numFmtId="0" fontId="6" fillId="0" borderId="9" xfId="0" applyFont="1" applyBorder="1" applyAlignment="1">
      <alignment vertical="top" wrapText="1"/>
    </xf>
    <xf numFmtId="164" fontId="8" fillId="0" borderId="10" xfId="0" applyNumberFormat="1" applyFont="1" applyBorder="1" applyAlignment="1">
      <alignment horizontal="center" vertical="center"/>
    </xf>
    <xf numFmtId="0" fontId="6" fillId="0" borderId="0" xfId="0" applyFont="1" applyProtection="1">
      <protection locked="0"/>
    </xf>
    <xf numFmtId="0" fontId="13" fillId="0" borderId="0" xfId="0" applyFont="1"/>
    <xf numFmtId="0" fontId="14" fillId="0" borderId="0" xfId="0" applyFont="1" applyAlignment="1">
      <alignment horizontal="center"/>
    </xf>
    <xf numFmtId="0" fontId="15" fillId="0" borderId="0" xfId="0" applyFont="1"/>
    <xf numFmtId="0" fontId="13" fillId="0" borderId="0" xfId="0" applyFont="1" applyAlignment="1">
      <alignment vertical="top" wrapText="1"/>
    </xf>
    <xf numFmtId="0" fontId="13" fillId="0" borderId="0" xfId="0" applyFont="1" applyAlignment="1">
      <alignment wrapText="1"/>
    </xf>
    <xf numFmtId="0" fontId="13" fillId="0" borderId="0" xfId="0" applyFont="1" applyAlignment="1">
      <alignment vertical="center"/>
    </xf>
    <xf numFmtId="0" fontId="13" fillId="0" borderId="0" xfId="0" applyFont="1" applyBorder="1" applyProtection="1">
      <protection locked="0"/>
    </xf>
    <xf numFmtId="0" fontId="8" fillId="0" borderId="11" xfId="0" applyFont="1" applyBorder="1" applyAlignment="1" applyProtection="1">
      <alignment horizontal="center" vertical="top" wrapText="1"/>
    </xf>
    <xf numFmtId="0" fontId="8" fillId="0" borderId="12" xfId="0" applyFont="1" applyBorder="1" applyAlignment="1" applyProtection="1">
      <alignment horizontal="center" vertical="top" wrapText="1"/>
    </xf>
    <xf numFmtId="0" fontId="8" fillId="0" borderId="13" xfId="0" applyFont="1" applyBorder="1" applyAlignment="1" applyProtection="1">
      <alignment horizontal="center" vertical="top" wrapText="1"/>
    </xf>
    <xf numFmtId="0" fontId="8" fillId="0" borderId="14" xfId="0" applyFont="1" applyBorder="1" applyAlignment="1" applyProtection="1">
      <alignment horizontal="center" vertical="top" wrapText="1"/>
    </xf>
    <xf numFmtId="0" fontId="6" fillId="0" borderId="8"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6" fillId="0" borderId="8"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6" fillId="0" borderId="5" xfId="0" applyFont="1" applyBorder="1" applyAlignment="1" applyProtection="1">
      <alignment horizontal="left" vertical="top" wrapText="1"/>
    </xf>
    <xf numFmtId="14" fontId="6" fillId="0" borderId="8" xfId="0" applyNumberFormat="1" applyFont="1" applyBorder="1" applyAlignment="1" applyProtection="1">
      <alignment horizontal="center" vertical="top" wrapText="1"/>
    </xf>
    <xf numFmtId="0" fontId="6" fillId="0" borderId="4" xfId="0" applyFont="1" applyBorder="1" applyAlignment="1" applyProtection="1">
      <alignment horizontal="center" vertical="top" wrapText="1"/>
    </xf>
    <xf numFmtId="0" fontId="6" fillId="0" borderId="5" xfId="0" applyFont="1" applyBorder="1" applyAlignment="1" applyProtection="1">
      <alignment horizontal="center" vertical="top" wrapText="1"/>
    </xf>
    <xf numFmtId="0" fontId="4" fillId="0" borderId="0" xfId="0" applyFont="1" applyAlignment="1">
      <alignment horizontal="center"/>
    </xf>
    <xf numFmtId="0" fontId="10" fillId="0" borderId="0" xfId="0" applyFont="1" applyBorder="1" applyAlignment="1" applyProtection="1">
      <alignment horizontal="right"/>
    </xf>
    <xf numFmtId="0" fontId="8" fillId="0" borderId="11" xfId="0" applyFont="1" applyBorder="1" applyAlignment="1">
      <alignment horizontal="center" vertical="top" wrapText="1"/>
    </xf>
    <xf numFmtId="0" fontId="8" fillId="0" borderId="12" xfId="0" applyFont="1" applyBorder="1" applyAlignment="1">
      <alignment horizontal="center" vertical="top" wrapText="1"/>
    </xf>
    <xf numFmtId="0" fontId="8" fillId="0" borderId="13" xfId="0" applyFont="1" applyBorder="1" applyAlignment="1">
      <alignment horizontal="center" vertical="top" wrapText="1"/>
    </xf>
    <xf numFmtId="0" fontId="8" fillId="0" borderId="14" xfId="0" applyFont="1" applyBorder="1" applyAlignment="1">
      <alignment horizontal="center" vertical="top" wrapText="1"/>
    </xf>
    <xf numFmtId="0" fontId="6" fillId="0" borderId="8"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8" xfId="0" applyFont="1" applyBorder="1" applyAlignment="1" applyProtection="1">
      <alignment horizontal="left" vertical="top" wrapText="1"/>
      <protection locked="0"/>
    </xf>
    <xf numFmtId="0" fontId="6" fillId="0" borderId="4"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14" fontId="6" fillId="0" borderId="8" xfId="0" applyNumberFormat="1" applyFont="1" applyBorder="1" applyAlignment="1">
      <alignment horizontal="center" vertical="top" wrapText="1"/>
    </xf>
    <xf numFmtId="0" fontId="6" fillId="0" borderId="4" xfId="0" applyFont="1" applyBorder="1" applyAlignment="1">
      <alignment horizontal="center" vertical="top" wrapText="1"/>
    </xf>
    <xf numFmtId="0" fontId="6" fillId="0" borderId="5" xfId="0" applyFont="1" applyBorder="1" applyAlignment="1">
      <alignment horizontal="center" vertical="top" wrapText="1"/>
    </xf>
    <xf numFmtId="0" fontId="5" fillId="0" borderId="0" xfId="0" applyFont="1" applyAlignment="1">
      <alignment horizontal="center"/>
    </xf>
    <xf numFmtId="14" fontId="6" fillId="0" borderId="8" xfId="0" applyNumberFormat="1" applyFont="1" applyBorder="1" applyAlignment="1" applyProtection="1">
      <alignment horizontal="center" vertical="top" wrapText="1"/>
      <protection locked="0"/>
    </xf>
    <xf numFmtId="0" fontId="6" fillId="0" borderId="4" xfId="0" applyFont="1" applyBorder="1" applyAlignment="1" applyProtection="1">
      <alignment horizontal="center" vertical="top" wrapText="1"/>
      <protection locked="0"/>
    </xf>
    <xf numFmtId="0" fontId="6" fillId="0" borderId="5" xfId="0" applyFont="1" applyBorder="1" applyAlignment="1" applyProtection="1">
      <alignment horizontal="center" vertical="top" wrapText="1"/>
      <protection locked="0"/>
    </xf>
  </cellXfs>
  <cellStyles count="1">
    <cellStyle name="Normal" xfId="0" builtinId="0"/>
  </cellStyles>
  <dxfs count="49">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95250</xdr:colOff>
      <xdr:row>23</xdr:row>
      <xdr:rowOff>57150</xdr:rowOff>
    </xdr:from>
    <xdr:to>
      <xdr:col>44</xdr:col>
      <xdr:colOff>457200</xdr:colOff>
      <xdr:row>30</xdr:row>
      <xdr:rowOff>19050</xdr:rowOff>
    </xdr:to>
    <xdr:sp macro="" textlink="" fLocksText="0">
      <xdr:nvSpPr>
        <xdr:cNvPr id="15529" name="Text Box 169"/>
        <xdr:cNvSpPr txBox="1">
          <a:spLocks noChangeArrowheads="1"/>
        </xdr:cNvSpPr>
      </xdr:nvSpPr>
      <xdr:spPr bwMode="auto">
        <a:xfrm>
          <a:off x="171450" y="7534275"/>
          <a:ext cx="9725025" cy="1295400"/>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en-GB" sz="1200" b="0" i="0" u="none" strike="noStrike" baseline="0">
              <a:solidFill>
                <a:srgbClr val="000000"/>
              </a:solidFill>
              <a:latin typeface="Arial"/>
              <a:cs typeface="Arial"/>
            </a:rPr>
            <a:t>The skills sessions went weel, with my energy levels feeling OK. </a:t>
          </a:r>
        </a:p>
        <a:p>
          <a:pPr algn="l" rtl="0">
            <a:defRPr sz="1000"/>
          </a:pPr>
          <a:endParaRPr lang="en-GB" sz="1200" b="0" i="0" u="none" strike="noStrike" baseline="0">
            <a:solidFill>
              <a:srgbClr val="000000"/>
            </a:solidFill>
            <a:latin typeface="Arial"/>
            <a:cs typeface="Arial"/>
          </a:endParaRPr>
        </a:p>
        <a:p>
          <a:pPr algn="l" rtl="0">
            <a:defRPr sz="1000"/>
          </a:pPr>
          <a:endParaRPr lang="en-GB" sz="1200" b="0" i="0" u="none" strike="noStrike" baseline="0">
            <a:solidFill>
              <a:srgbClr val="000000"/>
            </a:solidFill>
            <a:latin typeface="Arial"/>
            <a:cs typeface="Arial"/>
          </a:endParaRPr>
        </a:p>
      </xdr:txBody>
    </xdr:sp>
    <xdr:clientData/>
  </xdr:twoCellAnchor>
  <xdr:twoCellAnchor>
    <xdr:from>
      <xdr:col>1</xdr:col>
      <xdr:colOff>95250</xdr:colOff>
      <xdr:row>32</xdr:row>
      <xdr:rowOff>38100</xdr:rowOff>
    </xdr:from>
    <xdr:to>
      <xdr:col>44</xdr:col>
      <xdr:colOff>457200</xdr:colOff>
      <xdr:row>39</xdr:row>
      <xdr:rowOff>0</xdr:rowOff>
    </xdr:to>
    <xdr:sp macro="" textlink="" fLocksText="0">
      <xdr:nvSpPr>
        <xdr:cNvPr id="15530" name="Text Box 170"/>
        <xdr:cNvSpPr txBox="1">
          <a:spLocks noChangeArrowheads="1"/>
        </xdr:cNvSpPr>
      </xdr:nvSpPr>
      <xdr:spPr bwMode="auto">
        <a:xfrm>
          <a:off x="171450" y="9229725"/>
          <a:ext cx="9725025" cy="1295400"/>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en-GB" sz="1200" b="0" i="0" u="none" strike="noStrike" baseline="0">
              <a:solidFill>
                <a:srgbClr val="000000"/>
              </a:solidFill>
              <a:latin typeface="Arial"/>
              <a:cs typeface="Arial"/>
            </a:rPr>
            <a:t>Training in the early part of the week, didn't seem to go that well, as my energy levels seemed low. Later in the week these seemed to improve. The fact that I woke up on Wednesday and Thursday having only had 7 hours sleep, may account for this. The days when I had more sleep my energy levels were higher.</a:t>
          </a:r>
        </a:p>
      </xdr:txBody>
    </xdr:sp>
    <xdr:clientData/>
  </xdr:twoCellAnchor>
  <xdr:twoCellAnchor>
    <xdr:from>
      <xdr:col>1</xdr:col>
      <xdr:colOff>95250</xdr:colOff>
      <xdr:row>42</xdr:row>
      <xdr:rowOff>38100</xdr:rowOff>
    </xdr:from>
    <xdr:to>
      <xdr:col>44</xdr:col>
      <xdr:colOff>457200</xdr:colOff>
      <xdr:row>49</xdr:row>
      <xdr:rowOff>0</xdr:rowOff>
    </xdr:to>
    <xdr:sp macro="" textlink="" fLocksText="0">
      <xdr:nvSpPr>
        <xdr:cNvPr id="15531" name="Text Box 171"/>
        <xdr:cNvSpPr txBox="1">
          <a:spLocks noChangeArrowheads="1"/>
        </xdr:cNvSpPr>
      </xdr:nvSpPr>
      <xdr:spPr bwMode="auto">
        <a:xfrm>
          <a:off x="171450" y="11134725"/>
          <a:ext cx="9725025" cy="1295400"/>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en-GB" sz="1200" b="0" i="0" u="none" strike="noStrike" baseline="0">
              <a:solidFill>
                <a:srgbClr val="000000"/>
              </a:solidFill>
              <a:latin typeface="Arial"/>
              <a:cs typeface="Arial"/>
            </a:rPr>
            <a:t>I need to ensure that I have more sleep each night, to keep my energy levels up. I think a recovery session or a flexibilty session earlier in the week, may be beneficial.</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95250</xdr:colOff>
      <xdr:row>23</xdr:row>
      <xdr:rowOff>57150</xdr:rowOff>
    </xdr:from>
    <xdr:to>
      <xdr:col>44</xdr:col>
      <xdr:colOff>457200</xdr:colOff>
      <xdr:row>30</xdr:row>
      <xdr:rowOff>19050</xdr:rowOff>
    </xdr:to>
    <xdr:sp macro="" textlink="">
      <xdr:nvSpPr>
        <xdr:cNvPr id="1387" name="Text Box 327"/>
        <xdr:cNvSpPr txBox="1">
          <a:spLocks noChangeArrowheads="1"/>
        </xdr:cNvSpPr>
      </xdr:nvSpPr>
      <xdr:spPr bwMode="auto">
        <a:xfrm>
          <a:off x="171450" y="7572375"/>
          <a:ext cx="9725025" cy="1362075"/>
        </a:xfrm>
        <a:prstGeom prst="rect">
          <a:avLst/>
        </a:prstGeom>
        <a:solidFill>
          <a:srgbClr val="FFFFFF"/>
        </a:solidFill>
        <a:ln w="9525">
          <a:solidFill>
            <a:srgbClr val="000000"/>
          </a:solidFill>
          <a:miter lim="800000"/>
          <a:headEnd/>
          <a:tailEnd/>
        </a:ln>
      </xdr:spPr>
    </xdr:sp>
    <xdr:clientData/>
  </xdr:twoCellAnchor>
  <xdr:twoCellAnchor>
    <xdr:from>
      <xdr:col>1</xdr:col>
      <xdr:colOff>95250</xdr:colOff>
      <xdr:row>32</xdr:row>
      <xdr:rowOff>38100</xdr:rowOff>
    </xdr:from>
    <xdr:to>
      <xdr:col>44</xdr:col>
      <xdr:colOff>457200</xdr:colOff>
      <xdr:row>39</xdr:row>
      <xdr:rowOff>0</xdr:rowOff>
    </xdr:to>
    <xdr:sp macro="" textlink="">
      <xdr:nvSpPr>
        <xdr:cNvPr id="1388" name="Text Box 328"/>
        <xdr:cNvSpPr txBox="1">
          <a:spLocks noChangeArrowheads="1"/>
        </xdr:cNvSpPr>
      </xdr:nvSpPr>
      <xdr:spPr bwMode="auto">
        <a:xfrm>
          <a:off x="171450" y="9353550"/>
          <a:ext cx="9725025" cy="1362075"/>
        </a:xfrm>
        <a:prstGeom prst="rect">
          <a:avLst/>
        </a:prstGeom>
        <a:solidFill>
          <a:srgbClr val="FFFFFF"/>
        </a:solidFill>
        <a:ln w="9525">
          <a:solidFill>
            <a:srgbClr val="000000"/>
          </a:solidFill>
          <a:miter lim="800000"/>
          <a:headEnd/>
          <a:tailEnd/>
        </a:ln>
      </xdr:spPr>
    </xdr:sp>
    <xdr:clientData/>
  </xdr:twoCellAnchor>
  <xdr:twoCellAnchor>
    <xdr:from>
      <xdr:col>1</xdr:col>
      <xdr:colOff>95250</xdr:colOff>
      <xdr:row>42</xdr:row>
      <xdr:rowOff>38100</xdr:rowOff>
    </xdr:from>
    <xdr:to>
      <xdr:col>44</xdr:col>
      <xdr:colOff>457200</xdr:colOff>
      <xdr:row>49</xdr:row>
      <xdr:rowOff>0</xdr:rowOff>
    </xdr:to>
    <xdr:sp macro="" textlink="">
      <xdr:nvSpPr>
        <xdr:cNvPr id="1389" name="Text Box 329"/>
        <xdr:cNvSpPr txBox="1">
          <a:spLocks noChangeArrowheads="1"/>
        </xdr:cNvSpPr>
      </xdr:nvSpPr>
      <xdr:spPr bwMode="auto">
        <a:xfrm>
          <a:off x="171450" y="11353800"/>
          <a:ext cx="9725025" cy="1362075"/>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95250</xdr:colOff>
      <xdr:row>23</xdr:row>
      <xdr:rowOff>57150</xdr:rowOff>
    </xdr:from>
    <xdr:to>
      <xdr:col>44</xdr:col>
      <xdr:colOff>457200</xdr:colOff>
      <xdr:row>30</xdr:row>
      <xdr:rowOff>19050</xdr:rowOff>
    </xdr:to>
    <xdr:sp macro="" textlink="">
      <xdr:nvSpPr>
        <xdr:cNvPr id="10445" name="Text Box 169"/>
        <xdr:cNvSpPr txBox="1">
          <a:spLocks noChangeArrowheads="1"/>
        </xdr:cNvSpPr>
      </xdr:nvSpPr>
      <xdr:spPr bwMode="auto">
        <a:xfrm>
          <a:off x="171450" y="7572375"/>
          <a:ext cx="9725025" cy="1362075"/>
        </a:xfrm>
        <a:prstGeom prst="rect">
          <a:avLst/>
        </a:prstGeom>
        <a:solidFill>
          <a:srgbClr val="FFFFFF"/>
        </a:solidFill>
        <a:ln w="9525">
          <a:solidFill>
            <a:srgbClr val="000000"/>
          </a:solidFill>
          <a:miter lim="800000"/>
          <a:headEnd/>
          <a:tailEnd/>
        </a:ln>
      </xdr:spPr>
    </xdr:sp>
    <xdr:clientData/>
  </xdr:twoCellAnchor>
  <xdr:twoCellAnchor>
    <xdr:from>
      <xdr:col>1</xdr:col>
      <xdr:colOff>95250</xdr:colOff>
      <xdr:row>32</xdr:row>
      <xdr:rowOff>38100</xdr:rowOff>
    </xdr:from>
    <xdr:to>
      <xdr:col>44</xdr:col>
      <xdr:colOff>457200</xdr:colOff>
      <xdr:row>39</xdr:row>
      <xdr:rowOff>0</xdr:rowOff>
    </xdr:to>
    <xdr:sp macro="" textlink="">
      <xdr:nvSpPr>
        <xdr:cNvPr id="10446" name="Text Box 170"/>
        <xdr:cNvSpPr txBox="1">
          <a:spLocks noChangeArrowheads="1"/>
        </xdr:cNvSpPr>
      </xdr:nvSpPr>
      <xdr:spPr bwMode="auto">
        <a:xfrm>
          <a:off x="171450" y="9353550"/>
          <a:ext cx="9725025" cy="1362075"/>
        </a:xfrm>
        <a:prstGeom prst="rect">
          <a:avLst/>
        </a:prstGeom>
        <a:solidFill>
          <a:srgbClr val="FFFFFF"/>
        </a:solidFill>
        <a:ln w="9525">
          <a:solidFill>
            <a:srgbClr val="000000"/>
          </a:solidFill>
          <a:miter lim="800000"/>
          <a:headEnd/>
          <a:tailEnd/>
        </a:ln>
      </xdr:spPr>
    </xdr:sp>
    <xdr:clientData/>
  </xdr:twoCellAnchor>
  <xdr:twoCellAnchor>
    <xdr:from>
      <xdr:col>1</xdr:col>
      <xdr:colOff>95250</xdr:colOff>
      <xdr:row>42</xdr:row>
      <xdr:rowOff>38100</xdr:rowOff>
    </xdr:from>
    <xdr:to>
      <xdr:col>44</xdr:col>
      <xdr:colOff>457200</xdr:colOff>
      <xdr:row>49</xdr:row>
      <xdr:rowOff>0</xdr:rowOff>
    </xdr:to>
    <xdr:sp macro="" textlink="">
      <xdr:nvSpPr>
        <xdr:cNvPr id="10447" name="Text Box 171"/>
        <xdr:cNvSpPr txBox="1">
          <a:spLocks noChangeArrowheads="1"/>
        </xdr:cNvSpPr>
      </xdr:nvSpPr>
      <xdr:spPr bwMode="auto">
        <a:xfrm>
          <a:off x="171450" y="11353800"/>
          <a:ext cx="9725025" cy="1362075"/>
        </a:xfrm>
        <a:prstGeom prst="rect">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95250</xdr:colOff>
      <xdr:row>23</xdr:row>
      <xdr:rowOff>57150</xdr:rowOff>
    </xdr:from>
    <xdr:to>
      <xdr:col>44</xdr:col>
      <xdr:colOff>457200</xdr:colOff>
      <xdr:row>30</xdr:row>
      <xdr:rowOff>19050</xdr:rowOff>
    </xdr:to>
    <xdr:sp macro="" textlink="">
      <xdr:nvSpPr>
        <xdr:cNvPr id="11469" name="Text Box 169"/>
        <xdr:cNvSpPr txBox="1">
          <a:spLocks noChangeArrowheads="1"/>
        </xdr:cNvSpPr>
      </xdr:nvSpPr>
      <xdr:spPr bwMode="auto">
        <a:xfrm>
          <a:off x="171450" y="7572375"/>
          <a:ext cx="9725025" cy="1362075"/>
        </a:xfrm>
        <a:prstGeom prst="rect">
          <a:avLst/>
        </a:prstGeom>
        <a:solidFill>
          <a:srgbClr val="FFFFFF"/>
        </a:solidFill>
        <a:ln w="9525">
          <a:solidFill>
            <a:srgbClr val="000000"/>
          </a:solidFill>
          <a:miter lim="800000"/>
          <a:headEnd/>
          <a:tailEnd/>
        </a:ln>
      </xdr:spPr>
    </xdr:sp>
    <xdr:clientData/>
  </xdr:twoCellAnchor>
  <xdr:twoCellAnchor>
    <xdr:from>
      <xdr:col>1</xdr:col>
      <xdr:colOff>95250</xdr:colOff>
      <xdr:row>32</xdr:row>
      <xdr:rowOff>38100</xdr:rowOff>
    </xdr:from>
    <xdr:to>
      <xdr:col>44</xdr:col>
      <xdr:colOff>457200</xdr:colOff>
      <xdr:row>39</xdr:row>
      <xdr:rowOff>0</xdr:rowOff>
    </xdr:to>
    <xdr:sp macro="" textlink="">
      <xdr:nvSpPr>
        <xdr:cNvPr id="11470" name="Text Box 170"/>
        <xdr:cNvSpPr txBox="1">
          <a:spLocks noChangeArrowheads="1"/>
        </xdr:cNvSpPr>
      </xdr:nvSpPr>
      <xdr:spPr bwMode="auto">
        <a:xfrm>
          <a:off x="171450" y="9353550"/>
          <a:ext cx="9725025" cy="1362075"/>
        </a:xfrm>
        <a:prstGeom prst="rect">
          <a:avLst/>
        </a:prstGeom>
        <a:solidFill>
          <a:srgbClr val="FFFFFF"/>
        </a:solidFill>
        <a:ln w="9525">
          <a:solidFill>
            <a:srgbClr val="000000"/>
          </a:solidFill>
          <a:miter lim="800000"/>
          <a:headEnd/>
          <a:tailEnd/>
        </a:ln>
      </xdr:spPr>
    </xdr:sp>
    <xdr:clientData/>
  </xdr:twoCellAnchor>
  <xdr:twoCellAnchor>
    <xdr:from>
      <xdr:col>1</xdr:col>
      <xdr:colOff>95250</xdr:colOff>
      <xdr:row>42</xdr:row>
      <xdr:rowOff>38100</xdr:rowOff>
    </xdr:from>
    <xdr:to>
      <xdr:col>44</xdr:col>
      <xdr:colOff>457200</xdr:colOff>
      <xdr:row>49</xdr:row>
      <xdr:rowOff>0</xdr:rowOff>
    </xdr:to>
    <xdr:sp macro="" textlink="">
      <xdr:nvSpPr>
        <xdr:cNvPr id="11471" name="Text Box 171"/>
        <xdr:cNvSpPr txBox="1">
          <a:spLocks noChangeArrowheads="1"/>
        </xdr:cNvSpPr>
      </xdr:nvSpPr>
      <xdr:spPr bwMode="auto">
        <a:xfrm>
          <a:off x="171450" y="11353800"/>
          <a:ext cx="9725025" cy="1362075"/>
        </a:xfrm>
        <a:prstGeom prst="rect">
          <a:avLst/>
        </a:prstGeom>
        <a:solidFill>
          <a:srgbClr val="FFFFFF"/>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95250</xdr:colOff>
      <xdr:row>23</xdr:row>
      <xdr:rowOff>57150</xdr:rowOff>
    </xdr:from>
    <xdr:to>
      <xdr:col>44</xdr:col>
      <xdr:colOff>457200</xdr:colOff>
      <xdr:row>30</xdr:row>
      <xdr:rowOff>19050</xdr:rowOff>
    </xdr:to>
    <xdr:sp macro="" textlink="">
      <xdr:nvSpPr>
        <xdr:cNvPr id="12493" name="Text Box 169"/>
        <xdr:cNvSpPr txBox="1">
          <a:spLocks noChangeArrowheads="1"/>
        </xdr:cNvSpPr>
      </xdr:nvSpPr>
      <xdr:spPr bwMode="auto">
        <a:xfrm>
          <a:off x="171450" y="7534275"/>
          <a:ext cx="9725025" cy="1295400"/>
        </a:xfrm>
        <a:prstGeom prst="rect">
          <a:avLst/>
        </a:prstGeom>
        <a:solidFill>
          <a:srgbClr val="FFFFFF"/>
        </a:solidFill>
        <a:ln w="9525">
          <a:solidFill>
            <a:srgbClr val="000000"/>
          </a:solidFill>
          <a:miter lim="800000"/>
          <a:headEnd/>
          <a:tailEnd/>
        </a:ln>
      </xdr:spPr>
    </xdr:sp>
    <xdr:clientData/>
  </xdr:twoCellAnchor>
  <xdr:twoCellAnchor>
    <xdr:from>
      <xdr:col>1</xdr:col>
      <xdr:colOff>95250</xdr:colOff>
      <xdr:row>32</xdr:row>
      <xdr:rowOff>38100</xdr:rowOff>
    </xdr:from>
    <xdr:to>
      <xdr:col>44</xdr:col>
      <xdr:colOff>457200</xdr:colOff>
      <xdr:row>39</xdr:row>
      <xdr:rowOff>0</xdr:rowOff>
    </xdr:to>
    <xdr:sp macro="" textlink="">
      <xdr:nvSpPr>
        <xdr:cNvPr id="12494" name="Text Box 170"/>
        <xdr:cNvSpPr txBox="1">
          <a:spLocks noChangeArrowheads="1"/>
        </xdr:cNvSpPr>
      </xdr:nvSpPr>
      <xdr:spPr bwMode="auto">
        <a:xfrm>
          <a:off x="171450" y="9229725"/>
          <a:ext cx="9725025" cy="1295400"/>
        </a:xfrm>
        <a:prstGeom prst="rect">
          <a:avLst/>
        </a:prstGeom>
        <a:solidFill>
          <a:srgbClr val="FFFFFF"/>
        </a:solidFill>
        <a:ln w="9525">
          <a:solidFill>
            <a:srgbClr val="000000"/>
          </a:solidFill>
          <a:miter lim="800000"/>
          <a:headEnd/>
          <a:tailEnd/>
        </a:ln>
      </xdr:spPr>
    </xdr:sp>
    <xdr:clientData/>
  </xdr:twoCellAnchor>
  <xdr:twoCellAnchor>
    <xdr:from>
      <xdr:col>1</xdr:col>
      <xdr:colOff>95250</xdr:colOff>
      <xdr:row>42</xdr:row>
      <xdr:rowOff>38100</xdr:rowOff>
    </xdr:from>
    <xdr:to>
      <xdr:col>44</xdr:col>
      <xdr:colOff>457200</xdr:colOff>
      <xdr:row>49</xdr:row>
      <xdr:rowOff>0</xdr:rowOff>
    </xdr:to>
    <xdr:sp macro="" textlink="">
      <xdr:nvSpPr>
        <xdr:cNvPr id="12495" name="Text Box 171"/>
        <xdr:cNvSpPr txBox="1">
          <a:spLocks noChangeArrowheads="1"/>
        </xdr:cNvSpPr>
      </xdr:nvSpPr>
      <xdr:spPr bwMode="auto">
        <a:xfrm>
          <a:off x="171450" y="11134725"/>
          <a:ext cx="9725025" cy="1295400"/>
        </a:xfrm>
        <a:prstGeom prst="rect">
          <a:avLst/>
        </a:prstGeom>
        <a:solidFill>
          <a:srgbClr val="FFFFFF"/>
        </a:solidFill>
        <a:ln w="9525">
          <a:solidFill>
            <a:srgbClr val="000000"/>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95250</xdr:colOff>
      <xdr:row>23</xdr:row>
      <xdr:rowOff>57150</xdr:rowOff>
    </xdr:from>
    <xdr:to>
      <xdr:col>44</xdr:col>
      <xdr:colOff>457200</xdr:colOff>
      <xdr:row>30</xdr:row>
      <xdr:rowOff>19050</xdr:rowOff>
    </xdr:to>
    <xdr:sp macro="" textlink="">
      <xdr:nvSpPr>
        <xdr:cNvPr id="13517" name="Text Box 169"/>
        <xdr:cNvSpPr txBox="1">
          <a:spLocks noChangeArrowheads="1"/>
        </xdr:cNvSpPr>
      </xdr:nvSpPr>
      <xdr:spPr bwMode="auto">
        <a:xfrm>
          <a:off x="171450" y="7534275"/>
          <a:ext cx="9725025" cy="1295400"/>
        </a:xfrm>
        <a:prstGeom prst="rect">
          <a:avLst/>
        </a:prstGeom>
        <a:solidFill>
          <a:srgbClr val="FFFFFF"/>
        </a:solidFill>
        <a:ln w="9525">
          <a:solidFill>
            <a:srgbClr val="000000"/>
          </a:solidFill>
          <a:miter lim="800000"/>
          <a:headEnd/>
          <a:tailEnd/>
        </a:ln>
      </xdr:spPr>
    </xdr:sp>
    <xdr:clientData/>
  </xdr:twoCellAnchor>
  <xdr:twoCellAnchor>
    <xdr:from>
      <xdr:col>1</xdr:col>
      <xdr:colOff>95250</xdr:colOff>
      <xdr:row>32</xdr:row>
      <xdr:rowOff>38100</xdr:rowOff>
    </xdr:from>
    <xdr:to>
      <xdr:col>44</xdr:col>
      <xdr:colOff>457200</xdr:colOff>
      <xdr:row>39</xdr:row>
      <xdr:rowOff>0</xdr:rowOff>
    </xdr:to>
    <xdr:sp macro="" textlink="">
      <xdr:nvSpPr>
        <xdr:cNvPr id="13518" name="Text Box 170"/>
        <xdr:cNvSpPr txBox="1">
          <a:spLocks noChangeArrowheads="1"/>
        </xdr:cNvSpPr>
      </xdr:nvSpPr>
      <xdr:spPr bwMode="auto">
        <a:xfrm>
          <a:off x="171450" y="9229725"/>
          <a:ext cx="9725025" cy="1295400"/>
        </a:xfrm>
        <a:prstGeom prst="rect">
          <a:avLst/>
        </a:prstGeom>
        <a:solidFill>
          <a:srgbClr val="FFFFFF"/>
        </a:solidFill>
        <a:ln w="9525">
          <a:solidFill>
            <a:srgbClr val="000000"/>
          </a:solidFill>
          <a:miter lim="800000"/>
          <a:headEnd/>
          <a:tailEnd/>
        </a:ln>
      </xdr:spPr>
    </xdr:sp>
    <xdr:clientData/>
  </xdr:twoCellAnchor>
  <xdr:twoCellAnchor>
    <xdr:from>
      <xdr:col>1</xdr:col>
      <xdr:colOff>95250</xdr:colOff>
      <xdr:row>42</xdr:row>
      <xdr:rowOff>38100</xdr:rowOff>
    </xdr:from>
    <xdr:to>
      <xdr:col>44</xdr:col>
      <xdr:colOff>457200</xdr:colOff>
      <xdr:row>49</xdr:row>
      <xdr:rowOff>0</xdr:rowOff>
    </xdr:to>
    <xdr:sp macro="" textlink="">
      <xdr:nvSpPr>
        <xdr:cNvPr id="13519" name="Text Box 171"/>
        <xdr:cNvSpPr txBox="1">
          <a:spLocks noChangeArrowheads="1"/>
        </xdr:cNvSpPr>
      </xdr:nvSpPr>
      <xdr:spPr bwMode="auto">
        <a:xfrm>
          <a:off x="171450" y="11134725"/>
          <a:ext cx="9725025" cy="1295400"/>
        </a:xfrm>
        <a:prstGeom prst="rect">
          <a:avLst/>
        </a:prstGeom>
        <a:solidFill>
          <a:srgbClr val="FFFFFF"/>
        </a:solidFill>
        <a:ln w="9525">
          <a:solidFill>
            <a:srgbClr val="000000"/>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95250</xdr:colOff>
      <xdr:row>23</xdr:row>
      <xdr:rowOff>57150</xdr:rowOff>
    </xdr:from>
    <xdr:to>
      <xdr:col>44</xdr:col>
      <xdr:colOff>457200</xdr:colOff>
      <xdr:row>30</xdr:row>
      <xdr:rowOff>19050</xdr:rowOff>
    </xdr:to>
    <xdr:sp macro="" textlink="">
      <xdr:nvSpPr>
        <xdr:cNvPr id="14541" name="Text Box 169"/>
        <xdr:cNvSpPr txBox="1">
          <a:spLocks noChangeArrowheads="1"/>
        </xdr:cNvSpPr>
      </xdr:nvSpPr>
      <xdr:spPr bwMode="auto">
        <a:xfrm>
          <a:off x="171450" y="7534275"/>
          <a:ext cx="9725025" cy="1295400"/>
        </a:xfrm>
        <a:prstGeom prst="rect">
          <a:avLst/>
        </a:prstGeom>
        <a:solidFill>
          <a:srgbClr val="FFFFFF"/>
        </a:solidFill>
        <a:ln w="9525">
          <a:solidFill>
            <a:srgbClr val="000000"/>
          </a:solidFill>
          <a:miter lim="800000"/>
          <a:headEnd/>
          <a:tailEnd/>
        </a:ln>
      </xdr:spPr>
    </xdr:sp>
    <xdr:clientData/>
  </xdr:twoCellAnchor>
  <xdr:twoCellAnchor>
    <xdr:from>
      <xdr:col>1</xdr:col>
      <xdr:colOff>95250</xdr:colOff>
      <xdr:row>32</xdr:row>
      <xdr:rowOff>38100</xdr:rowOff>
    </xdr:from>
    <xdr:to>
      <xdr:col>44</xdr:col>
      <xdr:colOff>457200</xdr:colOff>
      <xdr:row>39</xdr:row>
      <xdr:rowOff>0</xdr:rowOff>
    </xdr:to>
    <xdr:sp macro="" textlink="">
      <xdr:nvSpPr>
        <xdr:cNvPr id="14542" name="Text Box 170"/>
        <xdr:cNvSpPr txBox="1">
          <a:spLocks noChangeArrowheads="1"/>
        </xdr:cNvSpPr>
      </xdr:nvSpPr>
      <xdr:spPr bwMode="auto">
        <a:xfrm>
          <a:off x="171450" y="9229725"/>
          <a:ext cx="9725025" cy="1295400"/>
        </a:xfrm>
        <a:prstGeom prst="rect">
          <a:avLst/>
        </a:prstGeom>
        <a:solidFill>
          <a:srgbClr val="FFFFFF"/>
        </a:solidFill>
        <a:ln w="9525">
          <a:solidFill>
            <a:srgbClr val="000000"/>
          </a:solidFill>
          <a:miter lim="800000"/>
          <a:headEnd/>
          <a:tailEnd/>
        </a:ln>
      </xdr:spPr>
    </xdr:sp>
    <xdr:clientData/>
  </xdr:twoCellAnchor>
  <xdr:twoCellAnchor>
    <xdr:from>
      <xdr:col>1</xdr:col>
      <xdr:colOff>95250</xdr:colOff>
      <xdr:row>42</xdr:row>
      <xdr:rowOff>38100</xdr:rowOff>
    </xdr:from>
    <xdr:to>
      <xdr:col>44</xdr:col>
      <xdr:colOff>457200</xdr:colOff>
      <xdr:row>49</xdr:row>
      <xdr:rowOff>0</xdr:rowOff>
    </xdr:to>
    <xdr:sp macro="" textlink="">
      <xdr:nvSpPr>
        <xdr:cNvPr id="14543" name="Text Box 171"/>
        <xdr:cNvSpPr txBox="1">
          <a:spLocks noChangeArrowheads="1"/>
        </xdr:cNvSpPr>
      </xdr:nvSpPr>
      <xdr:spPr bwMode="auto">
        <a:xfrm>
          <a:off x="171450" y="11134725"/>
          <a:ext cx="9725025" cy="12954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2:B14"/>
  <sheetViews>
    <sheetView showGridLines="0" showRowColHeaders="0" zoomScale="120" zoomScaleNormal="120" workbookViewId="0">
      <selection activeCell="C12" sqref="C12"/>
    </sheetView>
  </sheetViews>
  <sheetFormatPr defaultRowHeight="15.75"/>
  <cols>
    <col min="1" max="1" width="2.88671875" style="39" customWidth="1"/>
    <col min="2" max="2" width="73.21875" style="39" customWidth="1"/>
    <col min="3" max="16384" width="8.88671875" style="39"/>
  </cols>
  <sheetData>
    <row r="2" spans="1:2" ht="21">
      <c r="B2" s="40" t="s">
        <v>16</v>
      </c>
    </row>
    <row r="3" spans="1:2" ht="21">
      <c r="B3" s="40"/>
    </row>
    <row r="4" spans="1:2" ht="18.75">
      <c r="B4" s="41" t="s">
        <v>37</v>
      </c>
    </row>
    <row r="5" spans="1:2">
      <c r="A5" s="39">
        <v>1</v>
      </c>
      <c r="B5" s="39" t="s">
        <v>39</v>
      </c>
    </row>
    <row r="7" spans="1:2" s="43" customFormat="1" ht="31.5">
      <c r="A7" s="42">
        <v>2</v>
      </c>
      <c r="B7" s="43" t="s">
        <v>40</v>
      </c>
    </row>
    <row r="8" spans="1:2" ht="41.25" customHeight="1">
      <c r="A8" s="44">
        <v>3</v>
      </c>
      <c r="B8" s="43" t="s">
        <v>41</v>
      </c>
    </row>
    <row r="9" spans="1:2" ht="37.5" customHeight="1">
      <c r="A9" s="44">
        <v>4</v>
      </c>
      <c r="B9" s="43" t="s">
        <v>42</v>
      </c>
    </row>
    <row r="11" spans="1:2">
      <c r="A11" s="39">
        <v>5</v>
      </c>
      <c r="B11" s="39" t="s">
        <v>43</v>
      </c>
    </row>
    <row r="14" spans="1:2">
      <c r="B14" s="45"/>
    </row>
  </sheetData>
  <sheetProtection sheet="1" objects="1" scenarios="1"/>
  <phoneticPr fontId="2"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sheetPr codeName="Sheet7"/>
  <dimension ref="B1:BA42"/>
  <sheetViews>
    <sheetView showGridLines="0" showRowColHeaders="0" tabSelected="1" workbookViewId="0">
      <selection activeCell="B23" sqref="B23"/>
    </sheetView>
  </sheetViews>
  <sheetFormatPr defaultRowHeight="15"/>
  <cols>
    <col min="1" max="1" width="0.88671875" style="1" customWidth="1"/>
    <col min="2" max="2" width="15.88671875" style="1" customWidth="1"/>
    <col min="3" max="44" width="2.21875" style="1" customWidth="1"/>
    <col min="45" max="45" width="8" style="1" bestFit="1" customWidth="1"/>
    <col min="46" max="57" width="0" style="1" hidden="1" customWidth="1"/>
    <col min="58" max="16384" width="8.88671875" style="1"/>
  </cols>
  <sheetData>
    <row r="1" spans="2:53" ht="26.25" customHeight="1" thickBot="1">
      <c r="B1" s="6" t="s">
        <v>38</v>
      </c>
      <c r="C1" s="6"/>
      <c r="D1" s="6"/>
      <c r="E1" s="6"/>
      <c r="F1" s="7"/>
      <c r="G1" s="8"/>
      <c r="H1" s="9"/>
      <c r="I1" s="60" t="s">
        <v>18</v>
      </c>
      <c r="J1" s="60"/>
      <c r="K1" s="60"/>
      <c r="L1" s="60"/>
      <c r="M1" s="60"/>
      <c r="N1" s="10"/>
      <c r="O1" s="11"/>
      <c r="P1" s="7"/>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7"/>
      <c r="AT1" s="7"/>
      <c r="AU1" s="7"/>
      <c r="AV1" s="7"/>
      <c r="AW1" s="7"/>
      <c r="AX1" s="7"/>
      <c r="AY1" s="7"/>
      <c r="AZ1" s="7"/>
      <c r="BA1" s="7"/>
    </row>
    <row r="2" spans="2:53" ht="15.75" customHeight="1">
      <c r="B2" s="13"/>
      <c r="C2" s="47" t="s">
        <v>0</v>
      </c>
      <c r="D2" s="48"/>
      <c r="E2" s="48"/>
      <c r="F2" s="48"/>
      <c r="G2" s="48"/>
      <c r="H2" s="49"/>
      <c r="I2" s="47" t="s">
        <v>1</v>
      </c>
      <c r="J2" s="48"/>
      <c r="K2" s="48"/>
      <c r="L2" s="48"/>
      <c r="M2" s="48"/>
      <c r="N2" s="49"/>
      <c r="O2" s="47" t="s">
        <v>2</v>
      </c>
      <c r="P2" s="48"/>
      <c r="Q2" s="48"/>
      <c r="R2" s="48"/>
      <c r="S2" s="48"/>
      <c r="T2" s="49"/>
      <c r="U2" s="47" t="s">
        <v>3</v>
      </c>
      <c r="V2" s="48"/>
      <c r="W2" s="48"/>
      <c r="X2" s="48"/>
      <c r="Y2" s="48"/>
      <c r="Z2" s="49"/>
      <c r="AA2" s="47" t="s">
        <v>4</v>
      </c>
      <c r="AB2" s="48"/>
      <c r="AC2" s="48"/>
      <c r="AD2" s="48"/>
      <c r="AE2" s="48"/>
      <c r="AF2" s="49"/>
      <c r="AG2" s="47" t="s">
        <v>5</v>
      </c>
      <c r="AH2" s="48"/>
      <c r="AI2" s="48"/>
      <c r="AJ2" s="48"/>
      <c r="AK2" s="48"/>
      <c r="AL2" s="49"/>
      <c r="AM2" s="47" t="s">
        <v>6</v>
      </c>
      <c r="AN2" s="48"/>
      <c r="AO2" s="48"/>
      <c r="AP2" s="48"/>
      <c r="AQ2" s="48"/>
      <c r="AR2" s="49"/>
      <c r="AS2" s="14" t="s">
        <v>15</v>
      </c>
      <c r="AT2" s="7"/>
      <c r="AU2" s="7"/>
      <c r="AV2" s="7"/>
      <c r="AW2" s="7"/>
      <c r="AX2" s="7"/>
      <c r="AY2" s="7"/>
      <c r="AZ2" s="7"/>
      <c r="BA2" s="7"/>
    </row>
    <row r="3" spans="2:53" ht="15.75" customHeight="1">
      <c r="B3" s="15" t="s">
        <v>19</v>
      </c>
      <c r="C3" s="56"/>
      <c r="D3" s="57"/>
      <c r="E3" s="57"/>
      <c r="F3" s="57"/>
      <c r="G3" s="57"/>
      <c r="H3" s="58"/>
      <c r="I3" s="56" t="str">
        <f>IF(C3&lt;&gt;"",C3+1,"")</f>
        <v/>
      </c>
      <c r="J3" s="57"/>
      <c r="K3" s="57"/>
      <c r="L3" s="57"/>
      <c r="M3" s="57"/>
      <c r="N3" s="58"/>
      <c r="O3" s="56" t="str">
        <f>IF(C3&lt;&gt;"",I3+1,"")</f>
        <v/>
      </c>
      <c r="P3" s="57"/>
      <c r="Q3" s="57"/>
      <c r="R3" s="57"/>
      <c r="S3" s="57"/>
      <c r="T3" s="58"/>
      <c r="U3" s="56" t="str">
        <f>IF(C3&lt;&gt;"",O3+1,"")</f>
        <v/>
      </c>
      <c r="V3" s="57"/>
      <c r="W3" s="57"/>
      <c r="X3" s="57"/>
      <c r="Y3" s="57"/>
      <c r="Z3" s="58"/>
      <c r="AA3" s="56" t="str">
        <f>IF(U3&lt;&gt;"",U3+1,"")</f>
        <v/>
      </c>
      <c r="AB3" s="57"/>
      <c r="AC3" s="57"/>
      <c r="AD3" s="57"/>
      <c r="AE3" s="57"/>
      <c r="AF3" s="58"/>
      <c r="AG3" s="56" t="str">
        <f>IF(AA3&lt;&gt;"",AA3+1,"")</f>
        <v/>
      </c>
      <c r="AH3" s="57"/>
      <c r="AI3" s="57"/>
      <c r="AJ3" s="57"/>
      <c r="AK3" s="57"/>
      <c r="AL3" s="58"/>
      <c r="AM3" s="56" t="str">
        <f>IF(AG3&lt;&gt;"",AG3+1,"")</f>
        <v/>
      </c>
      <c r="AN3" s="57"/>
      <c r="AO3" s="57"/>
      <c r="AP3" s="57"/>
      <c r="AQ3" s="57"/>
      <c r="AR3" s="58"/>
      <c r="AS3" s="18"/>
      <c r="AT3" s="7"/>
      <c r="AU3" s="7"/>
      <c r="AV3" s="7"/>
      <c r="AW3" s="7"/>
      <c r="AX3" s="7"/>
      <c r="AY3" s="7"/>
      <c r="AZ3" s="7"/>
      <c r="BA3" s="7"/>
    </row>
    <row r="4" spans="2:53" ht="32.25" customHeight="1">
      <c r="B4" s="19" t="s">
        <v>7</v>
      </c>
      <c r="C4" s="50">
        <v>51</v>
      </c>
      <c r="D4" s="51"/>
      <c r="E4" s="51"/>
      <c r="F4" s="51"/>
      <c r="G4" s="51"/>
      <c r="H4" s="52"/>
      <c r="I4" s="50">
        <v>53</v>
      </c>
      <c r="J4" s="51"/>
      <c r="K4" s="51"/>
      <c r="L4" s="51"/>
      <c r="M4" s="51"/>
      <c r="N4" s="52"/>
      <c r="O4" s="50">
        <v>54</v>
      </c>
      <c r="P4" s="51"/>
      <c r="Q4" s="51"/>
      <c r="R4" s="51"/>
      <c r="S4" s="51"/>
      <c r="T4" s="52"/>
      <c r="U4" s="50">
        <v>51</v>
      </c>
      <c r="V4" s="51"/>
      <c r="W4" s="51"/>
      <c r="X4" s="51"/>
      <c r="Y4" s="51"/>
      <c r="Z4" s="52"/>
      <c r="AA4" s="50">
        <v>50</v>
      </c>
      <c r="AB4" s="51"/>
      <c r="AC4" s="51"/>
      <c r="AD4" s="51"/>
      <c r="AE4" s="51"/>
      <c r="AF4" s="52"/>
      <c r="AG4" s="50">
        <v>51</v>
      </c>
      <c r="AH4" s="51"/>
      <c r="AI4" s="51"/>
      <c r="AJ4" s="51"/>
      <c r="AK4" s="51"/>
      <c r="AL4" s="52"/>
      <c r="AM4" s="50">
        <v>51</v>
      </c>
      <c r="AN4" s="51"/>
      <c r="AO4" s="51"/>
      <c r="AP4" s="51"/>
      <c r="AQ4" s="51"/>
      <c r="AR4" s="52"/>
      <c r="AS4" s="20">
        <f>IF(SUM(C4:AR4)&lt;&gt;0,AVERAGE(C4:AR4),"")</f>
        <v>51.571428571428569</v>
      </c>
      <c r="AT4" s="7"/>
      <c r="AU4" s="7"/>
      <c r="AV4" s="7"/>
      <c r="AW4" s="7"/>
      <c r="AX4" s="7"/>
      <c r="AY4" s="7"/>
      <c r="AZ4" s="7"/>
      <c r="BA4" s="7"/>
    </row>
    <row r="5" spans="2:53" ht="32.25" customHeight="1">
      <c r="B5" s="19" t="s">
        <v>8</v>
      </c>
      <c r="C5" s="50">
        <v>8</v>
      </c>
      <c r="D5" s="51"/>
      <c r="E5" s="51"/>
      <c r="F5" s="51"/>
      <c r="G5" s="51"/>
      <c r="H5" s="52"/>
      <c r="I5" s="50">
        <v>9</v>
      </c>
      <c r="J5" s="51"/>
      <c r="K5" s="51"/>
      <c r="L5" s="51"/>
      <c r="M5" s="51"/>
      <c r="N5" s="52"/>
      <c r="O5" s="50">
        <v>7</v>
      </c>
      <c r="P5" s="51"/>
      <c r="Q5" s="51"/>
      <c r="R5" s="51"/>
      <c r="S5" s="51"/>
      <c r="T5" s="52"/>
      <c r="U5" s="50">
        <v>7</v>
      </c>
      <c r="V5" s="51"/>
      <c r="W5" s="51"/>
      <c r="X5" s="51"/>
      <c r="Y5" s="51"/>
      <c r="Z5" s="52"/>
      <c r="AA5" s="50">
        <v>9</v>
      </c>
      <c r="AB5" s="51"/>
      <c r="AC5" s="51"/>
      <c r="AD5" s="51"/>
      <c r="AE5" s="51"/>
      <c r="AF5" s="52"/>
      <c r="AG5" s="50">
        <v>8</v>
      </c>
      <c r="AH5" s="51"/>
      <c r="AI5" s="51"/>
      <c r="AJ5" s="51"/>
      <c r="AK5" s="51"/>
      <c r="AL5" s="52"/>
      <c r="AM5" s="50">
        <v>9</v>
      </c>
      <c r="AN5" s="51"/>
      <c r="AO5" s="51"/>
      <c r="AP5" s="51"/>
      <c r="AQ5" s="51"/>
      <c r="AR5" s="52"/>
      <c r="AS5" s="20">
        <f>IF(SUM(C5:AR5)&lt;&gt;0,AVERAGE(C5:AR5),"")</f>
        <v>8.1428571428571423</v>
      </c>
      <c r="AT5" s="7"/>
      <c r="AU5" s="7"/>
      <c r="AV5" s="7"/>
      <c r="AW5" s="7"/>
      <c r="AX5" s="7"/>
      <c r="AY5" s="7"/>
      <c r="AZ5" s="7"/>
      <c r="BA5" s="7"/>
    </row>
    <row r="6" spans="2:53" ht="38.25" customHeight="1">
      <c r="B6" s="21" t="s">
        <v>17</v>
      </c>
      <c r="C6" s="22">
        <v>1</v>
      </c>
      <c r="D6" s="16">
        <v>2</v>
      </c>
      <c r="E6" s="16">
        <v>3</v>
      </c>
      <c r="F6" s="16">
        <v>4</v>
      </c>
      <c r="G6" s="16">
        <v>5</v>
      </c>
      <c r="H6" s="17"/>
      <c r="I6" s="22">
        <v>1</v>
      </c>
      <c r="J6" s="16">
        <v>2</v>
      </c>
      <c r="K6" s="16">
        <v>3</v>
      </c>
      <c r="L6" s="16">
        <v>4</v>
      </c>
      <c r="M6" s="16">
        <v>5</v>
      </c>
      <c r="N6" s="17"/>
      <c r="O6" s="22">
        <v>1</v>
      </c>
      <c r="P6" s="16">
        <v>2</v>
      </c>
      <c r="Q6" s="16">
        <v>3</v>
      </c>
      <c r="R6" s="16">
        <v>4</v>
      </c>
      <c r="S6" s="16">
        <v>5</v>
      </c>
      <c r="T6" s="17"/>
      <c r="U6" s="22">
        <v>1</v>
      </c>
      <c r="V6" s="16">
        <v>2</v>
      </c>
      <c r="W6" s="16">
        <v>3</v>
      </c>
      <c r="X6" s="16">
        <v>4</v>
      </c>
      <c r="Y6" s="16">
        <v>5</v>
      </c>
      <c r="Z6" s="17"/>
      <c r="AA6" s="22">
        <v>1</v>
      </c>
      <c r="AB6" s="16">
        <v>2</v>
      </c>
      <c r="AC6" s="16">
        <v>3</v>
      </c>
      <c r="AD6" s="16">
        <v>4</v>
      </c>
      <c r="AE6" s="16">
        <v>5</v>
      </c>
      <c r="AF6" s="17"/>
      <c r="AG6" s="22">
        <v>1</v>
      </c>
      <c r="AH6" s="16">
        <v>2</v>
      </c>
      <c r="AI6" s="16">
        <v>3</v>
      </c>
      <c r="AJ6" s="16">
        <v>4</v>
      </c>
      <c r="AK6" s="16">
        <v>5</v>
      </c>
      <c r="AL6" s="17"/>
      <c r="AM6" s="22">
        <v>1</v>
      </c>
      <c r="AN6" s="16">
        <v>2</v>
      </c>
      <c r="AO6" s="16">
        <v>3</v>
      </c>
      <c r="AP6" s="16">
        <v>4</v>
      </c>
      <c r="AQ6" s="16">
        <v>5</v>
      </c>
      <c r="AR6" s="17"/>
      <c r="AS6" s="20">
        <f>IF(Example!K14&lt;&gt;0,Example!J14,"")</f>
        <v>3.4285714285714284</v>
      </c>
      <c r="AT6" s="7">
        <f>Example!C14</f>
        <v>4</v>
      </c>
      <c r="AU6" s="7">
        <f>Example!D14</f>
        <v>4</v>
      </c>
      <c r="AV6" s="7">
        <f>Example!E14</f>
        <v>3</v>
      </c>
      <c r="AW6" s="7">
        <f>Example!F14</f>
        <v>2</v>
      </c>
      <c r="AX6" s="7">
        <f>Example!G14</f>
        <v>2</v>
      </c>
      <c r="AY6" s="7">
        <f>Example!H14</f>
        <v>4</v>
      </c>
      <c r="AZ6" s="7">
        <f>Example!I14</f>
        <v>5</v>
      </c>
      <c r="BA6" s="7">
        <f>Example!J14</f>
        <v>3.4285714285714284</v>
      </c>
    </row>
    <row r="7" spans="2:53" ht="38.25" customHeight="1">
      <c r="B7" s="19" t="s">
        <v>9</v>
      </c>
      <c r="C7" s="22">
        <v>1</v>
      </c>
      <c r="D7" s="16">
        <v>2</v>
      </c>
      <c r="E7" s="16">
        <v>3</v>
      </c>
      <c r="F7" s="16">
        <v>4</v>
      </c>
      <c r="G7" s="16">
        <v>5</v>
      </c>
      <c r="H7" s="17"/>
      <c r="I7" s="22">
        <v>1</v>
      </c>
      <c r="J7" s="16">
        <v>2</v>
      </c>
      <c r="K7" s="16">
        <v>3</v>
      </c>
      <c r="L7" s="16">
        <v>4</v>
      </c>
      <c r="M7" s="16">
        <v>5</v>
      </c>
      <c r="N7" s="17"/>
      <c r="O7" s="22">
        <v>1</v>
      </c>
      <c r="P7" s="16">
        <v>2</v>
      </c>
      <c r="Q7" s="16">
        <v>3</v>
      </c>
      <c r="R7" s="16">
        <v>4</v>
      </c>
      <c r="S7" s="16">
        <v>5</v>
      </c>
      <c r="T7" s="17"/>
      <c r="U7" s="22">
        <v>1</v>
      </c>
      <c r="V7" s="16">
        <v>2</v>
      </c>
      <c r="W7" s="16">
        <v>3</v>
      </c>
      <c r="X7" s="16">
        <v>4</v>
      </c>
      <c r="Y7" s="16">
        <v>5</v>
      </c>
      <c r="Z7" s="17"/>
      <c r="AA7" s="22">
        <v>1</v>
      </c>
      <c r="AB7" s="16">
        <v>2</v>
      </c>
      <c r="AC7" s="16">
        <v>3</v>
      </c>
      <c r="AD7" s="16">
        <v>4</v>
      </c>
      <c r="AE7" s="16">
        <v>5</v>
      </c>
      <c r="AF7" s="17"/>
      <c r="AG7" s="22">
        <v>1</v>
      </c>
      <c r="AH7" s="16">
        <v>2</v>
      </c>
      <c r="AI7" s="16">
        <v>3</v>
      </c>
      <c r="AJ7" s="16">
        <v>4</v>
      </c>
      <c r="AK7" s="16">
        <v>5</v>
      </c>
      <c r="AL7" s="17"/>
      <c r="AM7" s="22">
        <v>1</v>
      </c>
      <c r="AN7" s="16">
        <v>2</v>
      </c>
      <c r="AO7" s="16">
        <v>3</v>
      </c>
      <c r="AP7" s="16">
        <v>4</v>
      </c>
      <c r="AQ7" s="16">
        <v>5</v>
      </c>
      <c r="AR7" s="17"/>
      <c r="AS7" s="20">
        <f>IF(Example!K15&lt;&gt;0,Example!J15,"")</f>
        <v>3</v>
      </c>
      <c r="AT7" s="7">
        <f>Example!C15</f>
        <v>2</v>
      </c>
      <c r="AU7" s="7">
        <f>Example!D15</f>
        <v>3</v>
      </c>
      <c r="AV7" s="7">
        <f>Example!E15</f>
        <v>3</v>
      </c>
      <c r="AW7" s="7">
        <f>Example!F15</f>
        <v>1</v>
      </c>
      <c r="AX7" s="7">
        <f>Example!G15</f>
        <v>3</v>
      </c>
      <c r="AY7" s="7">
        <f>Example!H15</f>
        <v>4</v>
      </c>
      <c r="AZ7" s="7">
        <f>Example!I15</f>
        <v>5</v>
      </c>
      <c r="BA7" s="7">
        <f>Example!J15</f>
        <v>3</v>
      </c>
    </row>
    <row r="8" spans="2:53" ht="38.25" customHeight="1">
      <c r="B8" s="19" t="s">
        <v>10</v>
      </c>
      <c r="C8" s="22">
        <v>1</v>
      </c>
      <c r="D8" s="16">
        <v>2</v>
      </c>
      <c r="E8" s="16">
        <v>3</v>
      </c>
      <c r="F8" s="16">
        <v>4</v>
      </c>
      <c r="G8" s="16">
        <v>5</v>
      </c>
      <c r="H8" s="17"/>
      <c r="I8" s="22">
        <v>1</v>
      </c>
      <c r="J8" s="16">
        <v>2</v>
      </c>
      <c r="K8" s="16">
        <v>3</v>
      </c>
      <c r="L8" s="16">
        <v>4</v>
      </c>
      <c r="M8" s="16">
        <v>5</v>
      </c>
      <c r="N8" s="17"/>
      <c r="O8" s="22">
        <v>1</v>
      </c>
      <c r="P8" s="16">
        <v>2</v>
      </c>
      <c r="Q8" s="16">
        <v>3</v>
      </c>
      <c r="R8" s="16">
        <v>4</v>
      </c>
      <c r="S8" s="16">
        <v>5</v>
      </c>
      <c r="T8" s="17"/>
      <c r="U8" s="22">
        <v>1</v>
      </c>
      <c r="V8" s="16">
        <v>2</v>
      </c>
      <c r="W8" s="16">
        <v>3</v>
      </c>
      <c r="X8" s="16">
        <v>4</v>
      </c>
      <c r="Y8" s="16">
        <v>5</v>
      </c>
      <c r="Z8" s="17"/>
      <c r="AA8" s="22">
        <v>1</v>
      </c>
      <c r="AB8" s="16">
        <v>2</v>
      </c>
      <c r="AC8" s="16">
        <v>3</v>
      </c>
      <c r="AD8" s="16">
        <v>4</v>
      </c>
      <c r="AE8" s="16">
        <v>5</v>
      </c>
      <c r="AF8" s="17"/>
      <c r="AG8" s="22">
        <v>1</v>
      </c>
      <c r="AH8" s="16">
        <v>2</v>
      </c>
      <c r="AI8" s="16">
        <v>3</v>
      </c>
      <c r="AJ8" s="16">
        <v>4</v>
      </c>
      <c r="AK8" s="16">
        <v>5</v>
      </c>
      <c r="AL8" s="17"/>
      <c r="AM8" s="22">
        <v>1</v>
      </c>
      <c r="AN8" s="16">
        <v>2</v>
      </c>
      <c r="AO8" s="16">
        <v>3</v>
      </c>
      <c r="AP8" s="16">
        <v>4</v>
      </c>
      <c r="AQ8" s="16">
        <v>5</v>
      </c>
      <c r="AR8" s="17"/>
      <c r="AS8" s="20">
        <f>IF(Example!K16&lt;&gt;0,Example!J16,"")</f>
        <v>3.5714285714285716</v>
      </c>
      <c r="AT8" s="7">
        <f>Example!C16</f>
        <v>5</v>
      </c>
      <c r="AU8" s="7">
        <f>Example!D16</f>
        <v>5</v>
      </c>
      <c r="AV8" s="7">
        <f>Example!E16</f>
        <v>3</v>
      </c>
      <c r="AW8" s="7">
        <f>Example!F16</f>
        <v>1</v>
      </c>
      <c r="AX8" s="7">
        <f>Example!G16</f>
        <v>2</v>
      </c>
      <c r="AY8" s="7">
        <f>Example!H16</f>
        <v>4</v>
      </c>
      <c r="AZ8" s="7">
        <f>Example!I16</f>
        <v>5</v>
      </c>
      <c r="BA8" s="7">
        <f>Example!J16</f>
        <v>3.5714285714285716</v>
      </c>
    </row>
    <row r="9" spans="2:53" ht="48.75" customHeight="1">
      <c r="B9" s="19" t="s">
        <v>11</v>
      </c>
      <c r="C9" s="22">
        <v>1</v>
      </c>
      <c r="D9" s="16">
        <v>2</v>
      </c>
      <c r="E9" s="16">
        <v>3</v>
      </c>
      <c r="F9" s="16">
        <v>4</v>
      </c>
      <c r="G9" s="16">
        <v>5</v>
      </c>
      <c r="H9" s="17"/>
      <c r="I9" s="22">
        <v>1</v>
      </c>
      <c r="J9" s="16">
        <v>2</v>
      </c>
      <c r="K9" s="16">
        <v>3</v>
      </c>
      <c r="L9" s="16">
        <v>4</v>
      </c>
      <c r="M9" s="16">
        <v>5</v>
      </c>
      <c r="N9" s="17"/>
      <c r="O9" s="22">
        <v>1</v>
      </c>
      <c r="P9" s="16">
        <v>2</v>
      </c>
      <c r="Q9" s="16">
        <v>3</v>
      </c>
      <c r="R9" s="16">
        <v>4</v>
      </c>
      <c r="S9" s="16">
        <v>5</v>
      </c>
      <c r="T9" s="17"/>
      <c r="U9" s="22">
        <v>1</v>
      </c>
      <c r="V9" s="16">
        <v>2</v>
      </c>
      <c r="W9" s="16">
        <v>3</v>
      </c>
      <c r="X9" s="16">
        <v>4</v>
      </c>
      <c r="Y9" s="16">
        <v>5</v>
      </c>
      <c r="Z9" s="17"/>
      <c r="AA9" s="22">
        <v>1</v>
      </c>
      <c r="AB9" s="16">
        <v>2</v>
      </c>
      <c r="AC9" s="16">
        <v>3</v>
      </c>
      <c r="AD9" s="16">
        <v>4</v>
      </c>
      <c r="AE9" s="16">
        <v>5</v>
      </c>
      <c r="AF9" s="17"/>
      <c r="AG9" s="22">
        <v>1</v>
      </c>
      <c r="AH9" s="16">
        <v>2</v>
      </c>
      <c r="AI9" s="16">
        <v>3</v>
      </c>
      <c r="AJ9" s="16">
        <v>4</v>
      </c>
      <c r="AK9" s="16">
        <v>5</v>
      </c>
      <c r="AL9" s="17"/>
      <c r="AM9" s="22">
        <v>1</v>
      </c>
      <c r="AN9" s="16">
        <v>2</v>
      </c>
      <c r="AO9" s="16">
        <v>3</v>
      </c>
      <c r="AP9" s="16">
        <v>4</v>
      </c>
      <c r="AQ9" s="16">
        <v>5</v>
      </c>
      <c r="AR9" s="17"/>
      <c r="AS9" s="20">
        <f>IF(Example!K17&lt;&gt;0,Example!J17,"")</f>
        <v>3.1428571428571428</v>
      </c>
      <c r="AT9" s="7">
        <f>Example!C17</f>
        <v>4</v>
      </c>
      <c r="AU9" s="7">
        <f>Example!D17</f>
        <v>4</v>
      </c>
      <c r="AV9" s="7">
        <f>Example!E17</f>
        <v>2</v>
      </c>
      <c r="AW9" s="7">
        <f>Example!F17</f>
        <v>1</v>
      </c>
      <c r="AX9" s="7">
        <f>Example!G17</f>
        <v>2</v>
      </c>
      <c r="AY9" s="7">
        <f>Example!H17</f>
        <v>4</v>
      </c>
      <c r="AZ9" s="7">
        <f>Example!I17</f>
        <v>5</v>
      </c>
      <c r="BA9" s="7">
        <f>Example!J17</f>
        <v>3.1428571428571428</v>
      </c>
    </row>
    <row r="10" spans="2:53" ht="203.25" customHeight="1">
      <c r="B10" s="15" t="s">
        <v>12</v>
      </c>
      <c r="C10" s="53" t="s">
        <v>21</v>
      </c>
      <c r="D10" s="54"/>
      <c r="E10" s="54"/>
      <c r="F10" s="54"/>
      <c r="G10" s="54"/>
      <c r="H10" s="55"/>
      <c r="I10" s="53" t="s">
        <v>22</v>
      </c>
      <c r="J10" s="54"/>
      <c r="K10" s="54"/>
      <c r="L10" s="54"/>
      <c r="M10" s="54"/>
      <c r="N10" s="55"/>
      <c r="O10" s="53" t="s">
        <v>23</v>
      </c>
      <c r="P10" s="54"/>
      <c r="Q10" s="54"/>
      <c r="R10" s="54"/>
      <c r="S10" s="54"/>
      <c r="T10" s="55"/>
      <c r="U10" s="53" t="s">
        <v>24</v>
      </c>
      <c r="V10" s="54"/>
      <c r="W10" s="54"/>
      <c r="X10" s="54"/>
      <c r="Y10" s="54"/>
      <c r="Z10" s="55"/>
      <c r="AA10" s="53" t="s">
        <v>25</v>
      </c>
      <c r="AB10" s="54"/>
      <c r="AC10" s="54"/>
      <c r="AD10" s="54"/>
      <c r="AE10" s="54"/>
      <c r="AF10" s="55"/>
      <c r="AG10" s="53" t="s">
        <v>26</v>
      </c>
      <c r="AH10" s="54"/>
      <c r="AI10" s="54"/>
      <c r="AJ10" s="54"/>
      <c r="AK10" s="54"/>
      <c r="AL10" s="55"/>
      <c r="AM10" s="53" t="s">
        <v>27</v>
      </c>
      <c r="AN10" s="54"/>
      <c r="AO10" s="54"/>
      <c r="AP10" s="54"/>
      <c r="AQ10" s="54"/>
      <c r="AR10" s="55"/>
      <c r="AS10" s="20"/>
      <c r="AT10" s="7"/>
      <c r="AU10" s="7"/>
      <c r="AV10" s="7"/>
      <c r="AW10" s="7"/>
      <c r="AX10" s="7"/>
      <c r="AY10" s="7"/>
      <c r="AZ10" s="7"/>
      <c r="BA10" s="7"/>
    </row>
    <row r="11" spans="2:53" ht="16.5" thickBot="1">
      <c r="B11" s="23" t="s">
        <v>13</v>
      </c>
      <c r="C11" s="46">
        <f>Example!C19</f>
        <v>15</v>
      </c>
      <c r="D11" s="46"/>
      <c r="E11" s="46"/>
      <c r="F11" s="46"/>
      <c r="G11" s="46"/>
      <c r="H11" s="46"/>
      <c r="I11" s="46">
        <f>Example!D19</f>
        <v>16</v>
      </c>
      <c r="J11" s="46"/>
      <c r="K11" s="46"/>
      <c r="L11" s="46"/>
      <c r="M11" s="46"/>
      <c r="N11" s="46"/>
      <c r="O11" s="46">
        <f>Example!E19</f>
        <v>11</v>
      </c>
      <c r="P11" s="46"/>
      <c r="Q11" s="46"/>
      <c r="R11" s="46"/>
      <c r="S11" s="46"/>
      <c r="T11" s="46"/>
      <c r="U11" s="46">
        <f>Example!F19</f>
        <v>5</v>
      </c>
      <c r="V11" s="46"/>
      <c r="W11" s="46"/>
      <c r="X11" s="46"/>
      <c r="Y11" s="46"/>
      <c r="Z11" s="46"/>
      <c r="AA11" s="46">
        <f>Example!G19</f>
        <v>9</v>
      </c>
      <c r="AB11" s="46"/>
      <c r="AC11" s="46"/>
      <c r="AD11" s="46"/>
      <c r="AE11" s="46"/>
      <c r="AF11" s="46"/>
      <c r="AG11" s="46">
        <f>Example!H19</f>
        <v>16</v>
      </c>
      <c r="AH11" s="46"/>
      <c r="AI11" s="46"/>
      <c r="AJ11" s="46"/>
      <c r="AK11" s="46"/>
      <c r="AL11" s="46"/>
      <c r="AM11" s="46">
        <f>Example!I19</f>
        <v>20</v>
      </c>
      <c r="AN11" s="46"/>
      <c r="AO11" s="46"/>
      <c r="AP11" s="46"/>
      <c r="AQ11" s="46"/>
      <c r="AR11" s="46"/>
      <c r="AS11" s="24">
        <f>Example!J19</f>
        <v>13.142857142857142</v>
      </c>
      <c r="AT11" s="7"/>
      <c r="AU11" s="7"/>
      <c r="AV11" s="7"/>
      <c r="AW11" s="7"/>
      <c r="AX11" s="7"/>
      <c r="AY11" s="7"/>
      <c r="AZ11" s="7"/>
      <c r="BA11" s="7"/>
    </row>
    <row r="13" spans="2:53" hidden="1">
      <c r="B13"/>
      <c r="C13" t="str">
        <f>Example!C2</f>
        <v>Monday</v>
      </c>
      <c r="D13" t="str">
        <f>Example!I2</f>
        <v>Tuesday</v>
      </c>
      <c r="E13" t="str">
        <f>Example!O2</f>
        <v>Wednesday</v>
      </c>
      <c r="F13" t="str">
        <f>Example!U2</f>
        <v>Thursday</v>
      </c>
      <c r="G13" t="str">
        <f>Example!AA2</f>
        <v>Friday</v>
      </c>
      <c r="H13" t="str">
        <f>Example!AG2</f>
        <v>Saturday</v>
      </c>
      <c r="I13" t="str">
        <f>Example!AM2</f>
        <v>Sunday</v>
      </c>
      <c r="J13" t="s">
        <v>15</v>
      </c>
      <c r="K13" t="s">
        <v>14</v>
      </c>
    </row>
    <row r="14" spans="2:53" hidden="1">
      <c r="B14" t="str">
        <f>Example!B6</f>
        <v>Energy levels (1 = bad, 5 = good)</v>
      </c>
      <c r="C14" s="2">
        <v>4</v>
      </c>
      <c r="D14" s="2">
        <v>4</v>
      </c>
      <c r="E14" s="2">
        <v>3</v>
      </c>
      <c r="F14" s="2">
        <v>2</v>
      </c>
      <c r="G14" s="2">
        <v>2</v>
      </c>
      <c r="H14" s="2">
        <v>4</v>
      </c>
      <c r="I14" s="2">
        <v>5</v>
      </c>
      <c r="J14">
        <f>AVERAGE(C14:I14)</f>
        <v>3.4285714285714284</v>
      </c>
      <c r="K14">
        <f>SUM(C14:I14)</f>
        <v>24</v>
      </c>
    </row>
    <row r="15" spans="2:53" hidden="1">
      <c r="B15" t="str">
        <f>Example!B7</f>
        <v>Quality of sleep</v>
      </c>
      <c r="C15" s="2">
        <v>2</v>
      </c>
      <c r="D15" s="2">
        <v>3</v>
      </c>
      <c r="E15" s="2">
        <v>3</v>
      </c>
      <c r="F15" s="2">
        <v>1</v>
      </c>
      <c r="G15" s="2">
        <v>3</v>
      </c>
      <c r="H15" s="2">
        <v>4</v>
      </c>
      <c r="I15" s="2">
        <v>5</v>
      </c>
      <c r="J15">
        <f>AVERAGE(C15:I15)</f>
        <v>3</v>
      </c>
      <c r="K15">
        <f>SUM(C15:I15)</f>
        <v>21</v>
      </c>
    </row>
    <row r="16" spans="2:53" hidden="1">
      <c r="B16" t="str">
        <f>Example!B8</f>
        <v>Motivation for training</v>
      </c>
      <c r="C16" s="2">
        <v>5</v>
      </c>
      <c r="D16" s="2">
        <v>5</v>
      </c>
      <c r="E16" s="2">
        <v>3</v>
      </c>
      <c r="F16" s="2">
        <v>1</v>
      </c>
      <c r="G16" s="2">
        <v>2</v>
      </c>
      <c r="H16" s="2">
        <v>4</v>
      </c>
      <c r="I16" s="2">
        <v>5</v>
      </c>
      <c r="J16">
        <f>AVERAGE(C16:I16)</f>
        <v>3.5714285714285716</v>
      </c>
      <c r="K16">
        <f>SUM(C16:I16)</f>
        <v>25</v>
      </c>
    </row>
    <row r="17" spans="2:38" hidden="1">
      <c r="B17" t="str">
        <f>Example!B9</f>
        <v>Muscle soreness (1=very sore, 5= no soreness)</v>
      </c>
      <c r="C17" s="2">
        <v>4</v>
      </c>
      <c r="D17" s="2">
        <v>4</v>
      </c>
      <c r="E17" s="2">
        <v>2</v>
      </c>
      <c r="F17" s="2">
        <v>1</v>
      </c>
      <c r="G17" s="2">
        <v>2</v>
      </c>
      <c r="H17" s="2">
        <v>4</v>
      </c>
      <c r="I17" s="2">
        <v>5</v>
      </c>
      <c r="J17">
        <f>AVERAGE(C17:I17)</f>
        <v>3.1428571428571428</v>
      </c>
      <c r="K17">
        <f>SUM(C17:I17)</f>
        <v>22</v>
      </c>
    </row>
    <row r="18" spans="2:38" hidden="1">
      <c r="B18"/>
      <c r="C18"/>
      <c r="D18"/>
      <c r="E18"/>
      <c r="F18"/>
      <c r="G18"/>
      <c r="H18"/>
      <c r="I18"/>
      <c r="J18"/>
      <c r="K18"/>
    </row>
    <row r="19" spans="2:38" hidden="1">
      <c r="B19" t="s">
        <v>14</v>
      </c>
      <c r="C19">
        <f t="shared" ref="C19:I19" si="0">SUM(C14:C17)</f>
        <v>15</v>
      </c>
      <c r="D19">
        <f t="shared" si="0"/>
        <v>16</v>
      </c>
      <c r="E19">
        <f t="shared" si="0"/>
        <v>11</v>
      </c>
      <c r="F19">
        <f t="shared" si="0"/>
        <v>5</v>
      </c>
      <c r="G19">
        <f t="shared" si="0"/>
        <v>9</v>
      </c>
      <c r="H19">
        <f t="shared" si="0"/>
        <v>16</v>
      </c>
      <c r="I19">
        <f t="shared" si="0"/>
        <v>20</v>
      </c>
      <c r="J19">
        <f>AVERAGE(C19:I19)</f>
        <v>13.142857142857142</v>
      </c>
      <c r="K19"/>
    </row>
    <row r="20" spans="2:38" ht="23.25">
      <c r="B20" s="3">
        <f>C1</f>
        <v>0</v>
      </c>
      <c r="I20" s="59" t="s">
        <v>31</v>
      </c>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row>
    <row r="23" spans="2:38">
      <c r="B23" s="1" t="s">
        <v>28</v>
      </c>
    </row>
    <row r="32" spans="2:38">
      <c r="B32" s="1" t="s">
        <v>29</v>
      </c>
    </row>
    <row r="42" spans="2:2">
      <c r="B42" s="1" t="s">
        <v>30</v>
      </c>
    </row>
  </sheetData>
  <mergeCells count="44">
    <mergeCell ref="I20:AL20"/>
    <mergeCell ref="I1:M1"/>
    <mergeCell ref="C10:H10"/>
    <mergeCell ref="C11:H11"/>
    <mergeCell ref="C2:H2"/>
    <mergeCell ref="C4:H4"/>
    <mergeCell ref="C5:H5"/>
    <mergeCell ref="C3:H3"/>
    <mergeCell ref="I3:N3"/>
    <mergeCell ref="O11:T11"/>
    <mergeCell ref="U11:Z11"/>
    <mergeCell ref="O2:T2"/>
    <mergeCell ref="O4:T4"/>
    <mergeCell ref="O5:T5"/>
    <mergeCell ref="O10:T10"/>
    <mergeCell ref="O3:T3"/>
    <mergeCell ref="U2:Z2"/>
    <mergeCell ref="U4:Z4"/>
    <mergeCell ref="U3:Z3"/>
    <mergeCell ref="U5:Z5"/>
    <mergeCell ref="U10:Z10"/>
    <mergeCell ref="AA5:AF5"/>
    <mergeCell ref="AA10:AF10"/>
    <mergeCell ref="AG2:AL2"/>
    <mergeCell ref="AM2:AR2"/>
    <mergeCell ref="AG4:AL4"/>
    <mergeCell ref="AM4:AR4"/>
    <mergeCell ref="AM3:AR3"/>
    <mergeCell ref="AM11:AR11"/>
    <mergeCell ref="I2:N2"/>
    <mergeCell ref="I4:N4"/>
    <mergeCell ref="I5:N5"/>
    <mergeCell ref="I10:N10"/>
    <mergeCell ref="I11:N11"/>
    <mergeCell ref="AA3:AF3"/>
    <mergeCell ref="AG3:AL3"/>
    <mergeCell ref="AA11:AF11"/>
    <mergeCell ref="AM5:AR5"/>
    <mergeCell ref="AG10:AL10"/>
    <mergeCell ref="AM10:AR10"/>
    <mergeCell ref="AG11:AL11"/>
    <mergeCell ref="AG5:AL5"/>
    <mergeCell ref="AA2:AF2"/>
    <mergeCell ref="AA4:AF4"/>
  </mergeCells>
  <phoneticPr fontId="2" type="noConversion"/>
  <conditionalFormatting sqref="C6:G9">
    <cfRule type="cellIs" dxfId="48" priority="1" stopIfTrue="1" operator="equal">
      <formula>$AT6</formula>
    </cfRule>
  </conditionalFormatting>
  <conditionalFormatting sqref="I6:M9">
    <cfRule type="cellIs" dxfId="47" priority="2" stopIfTrue="1" operator="equal">
      <formula>$AU6</formula>
    </cfRule>
  </conditionalFormatting>
  <conditionalFormatting sqref="O6:S9">
    <cfRule type="cellIs" dxfId="46" priority="3" stopIfTrue="1" operator="equal">
      <formula>$AV6</formula>
    </cfRule>
  </conditionalFormatting>
  <conditionalFormatting sqref="U6:Y9">
    <cfRule type="cellIs" dxfId="45" priority="4" stopIfTrue="1" operator="equal">
      <formula>$AW6</formula>
    </cfRule>
  </conditionalFormatting>
  <conditionalFormatting sqref="AA6:AE9">
    <cfRule type="cellIs" dxfId="44" priority="5" stopIfTrue="1" operator="equal">
      <formula>$AX6</formula>
    </cfRule>
  </conditionalFormatting>
  <conditionalFormatting sqref="AG6:AK9">
    <cfRule type="cellIs" dxfId="43" priority="6" stopIfTrue="1" operator="equal">
      <formula>$AY6</formula>
    </cfRule>
  </conditionalFormatting>
  <conditionalFormatting sqref="AM6:AQ9">
    <cfRule type="cellIs" dxfId="42" priority="7" stopIfTrue="1" operator="equal">
      <formula>$AZ6</formula>
    </cfRule>
  </conditionalFormatting>
  <dataValidations count="2">
    <dataValidation type="whole" errorStyle="warning" allowBlank="1" showInputMessage="1" showErrorMessage="1" errorTitle="Resting Heart rate" error="Enter your resting heart rate here. This should be a whole number" sqref="C4:G4 I4:M4 O4:S4 U4:Y4 AA4:AE4 AG4:AK4 AM4:AQ4">
      <formula1>0</formula1>
      <formula2>250</formula2>
    </dataValidation>
    <dataValidation type="decimal" errorStyle="warning" allowBlank="1" showInputMessage="1" showErrorMessage="1" errorTitle="Hours sleep" error="Enter a number between 0 and 24" sqref="C5:G5 I5:M5 O5:S5 U5:Y5 AA5:AE5 AG5:AK5 AM5:AQ5">
      <formula1>0</formula1>
      <formula2>24</formula2>
    </dataValidation>
  </dataValidations>
  <pageMargins left="0.35433070866141736" right="0.15748031496062992" top="0.59055118110236227" bottom="0.59055118110236227" header="0.51181102362204722" footer="0.51181102362204722"/>
  <pageSetup paperSize="9"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sheetPr codeName="Sheet1"/>
  <dimension ref="B1:BA42"/>
  <sheetViews>
    <sheetView showGridLines="0" showRowColHeaders="0" workbookViewId="0">
      <selection activeCell="L7" sqref="L7"/>
    </sheetView>
  </sheetViews>
  <sheetFormatPr defaultRowHeight="15.75"/>
  <cols>
    <col min="1" max="1" width="0.88671875" style="4" customWidth="1"/>
    <col min="2" max="2" width="15.88671875" style="4" customWidth="1"/>
    <col min="3" max="44" width="2.21875" style="4" customWidth="1"/>
    <col min="45" max="45" width="8" style="4" bestFit="1" customWidth="1"/>
    <col min="46" max="57" width="0" style="4" hidden="1" customWidth="1"/>
    <col min="58" max="16384" width="8.88671875" style="4"/>
  </cols>
  <sheetData>
    <row r="1" spans="2:53" ht="26.25" customHeight="1" thickBot="1">
      <c r="B1" s="6" t="s">
        <v>16</v>
      </c>
      <c r="C1" s="6" t="s">
        <v>20</v>
      </c>
      <c r="D1" s="6"/>
      <c r="E1" s="6"/>
      <c r="F1" s="7"/>
      <c r="G1" s="8"/>
      <c r="H1" s="9"/>
      <c r="I1" s="60" t="s">
        <v>18</v>
      </c>
      <c r="J1" s="60"/>
      <c r="K1" s="60"/>
      <c r="L1" s="60"/>
      <c r="M1" s="60"/>
      <c r="N1" s="10"/>
      <c r="O1" s="11" t="str">
        <f>IF(Instructions!B14&lt;&gt;"",Instructions!B14,"")</f>
        <v/>
      </c>
      <c r="P1" s="7"/>
      <c r="Q1" s="12"/>
      <c r="R1" s="12"/>
      <c r="S1" s="12"/>
      <c r="T1" s="12"/>
      <c r="U1" s="12"/>
      <c r="V1" s="12"/>
      <c r="W1" s="12"/>
      <c r="X1" s="12"/>
      <c r="Y1" s="25"/>
      <c r="Z1" s="25"/>
      <c r="AA1" s="25"/>
      <c r="AB1" s="25"/>
      <c r="AC1" s="25"/>
      <c r="AD1" s="25"/>
      <c r="AE1" s="25"/>
      <c r="AF1" s="25"/>
      <c r="AG1" s="25"/>
      <c r="AH1" s="25"/>
      <c r="AI1" s="25"/>
      <c r="AJ1" s="25"/>
      <c r="AK1" s="25"/>
      <c r="AL1" s="25"/>
      <c r="AM1" s="25"/>
      <c r="AN1" s="25"/>
      <c r="AO1" s="25"/>
      <c r="AP1" s="25"/>
      <c r="AQ1" s="25"/>
      <c r="AR1" s="25"/>
    </row>
    <row r="2" spans="2:53" ht="15.75" customHeight="1">
      <c r="B2" s="26"/>
      <c r="C2" s="62" t="s">
        <v>0</v>
      </c>
      <c r="D2" s="63"/>
      <c r="E2" s="63"/>
      <c r="F2" s="63"/>
      <c r="G2" s="63"/>
      <c r="H2" s="64"/>
      <c r="I2" s="62" t="s">
        <v>1</v>
      </c>
      <c r="J2" s="63"/>
      <c r="K2" s="63"/>
      <c r="L2" s="63"/>
      <c r="M2" s="63"/>
      <c r="N2" s="64"/>
      <c r="O2" s="62" t="s">
        <v>2</v>
      </c>
      <c r="P2" s="63"/>
      <c r="Q2" s="63"/>
      <c r="R2" s="63"/>
      <c r="S2" s="63"/>
      <c r="T2" s="64"/>
      <c r="U2" s="62" t="s">
        <v>3</v>
      </c>
      <c r="V2" s="63"/>
      <c r="W2" s="63"/>
      <c r="X2" s="63"/>
      <c r="Y2" s="63"/>
      <c r="Z2" s="64"/>
      <c r="AA2" s="62" t="s">
        <v>4</v>
      </c>
      <c r="AB2" s="63"/>
      <c r="AC2" s="63"/>
      <c r="AD2" s="63"/>
      <c r="AE2" s="63"/>
      <c r="AF2" s="64"/>
      <c r="AG2" s="62" t="s">
        <v>5</v>
      </c>
      <c r="AH2" s="63"/>
      <c r="AI2" s="63"/>
      <c r="AJ2" s="63"/>
      <c r="AK2" s="63"/>
      <c r="AL2" s="64"/>
      <c r="AM2" s="62" t="s">
        <v>6</v>
      </c>
      <c r="AN2" s="63"/>
      <c r="AO2" s="63"/>
      <c r="AP2" s="63"/>
      <c r="AQ2" s="63"/>
      <c r="AR2" s="64"/>
      <c r="AS2" s="27" t="s">
        <v>15</v>
      </c>
    </row>
    <row r="3" spans="2:53" ht="15.75" customHeight="1">
      <c r="B3" s="28" t="s">
        <v>19</v>
      </c>
      <c r="C3" s="75"/>
      <c r="D3" s="76"/>
      <c r="E3" s="76"/>
      <c r="F3" s="76"/>
      <c r="G3" s="76"/>
      <c r="H3" s="77"/>
      <c r="I3" s="71" t="str">
        <f>IF(C3&lt;&gt;"",C3+1,"")</f>
        <v/>
      </c>
      <c r="J3" s="72"/>
      <c r="K3" s="72"/>
      <c r="L3" s="72"/>
      <c r="M3" s="72"/>
      <c r="N3" s="73"/>
      <c r="O3" s="71" t="str">
        <f>IF(C3&lt;&gt;"",I3+1,"")</f>
        <v/>
      </c>
      <c r="P3" s="72"/>
      <c r="Q3" s="72"/>
      <c r="R3" s="72"/>
      <c r="S3" s="72"/>
      <c r="T3" s="73"/>
      <c r="U3" s="71" t="str">
        <f>IF(C3&lt;&gt;"",O3+1,"")</f>
        <v/>
      </c>
      <c r="V3" s="72"/>
      <c r="W3" s="72"/>
      <c r="X3" s="72"/>
      <c r="Y3" s="72"/>
      <c r="Z3" s="73"/>
      <c r="AA3" s="71" t="str">
        <f>IF(U3&lt;&gt;"",U3+1,"")</f>
        <v/>
      </c>
      <c r="AB3" s="72"/>
      <c r="AC3" s="72"/>
      <c r="AD3" s="72"/>
      <c r="AE3" s="72"/>
      <c r="AF3" s="73"/>
      <c r="AG3" s="71" t="str">
        <f>IF(AA3&lt;&gt;"",AA3+1,"")</f>
        <v/>
      </c>
      <c r="AH3" s="72"/>
      <c r="AI3" s="72"/>
      <c r="AJ3" s="72"/>
      <c r="AK3" s="72"/>
      <c r="AL3" s="73"/>
      <c r="AM3" s="71" t="str">
        <f>IF(AG3&lt;&gt;"",AG3+1,"")</f>
        <v/>
      </c>
      <c r="AN3" s="72"/>
      <c r="AO3" s="72"/>
      <c r="AP3" s="72"/>
      <c r="AQ3" s="72"/>
      <c r="AR3" s="73"/>
      <c r="AS3" s="31"/>
    </row>
    <row r="4" spans="2:53" ht="32.25" customHeight="1">
      <c r="B4" s="32" t="s">
        <v>7</v>
      </c>
      <c r="C4" s="65"/>
      <c r="D4" s="66"/>
      <c r="E4" s="66"/>
      <c r="F4" s="66"/>
      <c r="G4" s="66"/>
      <c r="H4" s="67"/>
      <c r="I4" s="65"/>
      <c r="J4" s="66"/>
      <c r="K4" s="66"/>
      <c r="L4" s="66"/>
      <c r="M4" s="66"/>
      <c r="N4" s="67"/>
      <c r="O4" s="65"/>
      <c r="P4" s="66"/>
      <c r="Q4" s="66"/>
      <c r="R4" s="66"/>
      <c r="S4" s="66"/>
      <c r="T4" s="67"/>
      <c r="U4" s="65"/>
      <c r="V4" s="66"/>
      <c r="W4" s="66"/>
      <c r="X4" s="66"/>
      <c r="Y4" s="66"/>
      <c r="Z4" s="67"/>
      <c r="AA4" s="65"/>
      <c r="AB4" s="66"/>
      <c r="AC4" s="66"/>
      <c r="AD4" s="66"/>
      <c r="AE4" s="66"/>
      <c r="AF4" s="67"/>
      <c r="AG4" s="65"/>
      <c r="AH4" s="66"/>
      <c r="AI4" s="66"/>
      <c r="AJ4" s="66"/>
      <c r="AK4" s="66"/>
      <c r="AL4" s="67"/>
      <c r="AM4" s="65"/>
      <c r="AN4" s="66"/>
      <c r="AO4" s="66"/>
      <c r="AP4" s="66"/>
      <c r="AQ4" s="66"/>
      <c r="AR4" s="67"/>
      <c r="AS4" s="33" t="str">
        <f>IF(SUM(C4:AR4)&lt;&gt;0,AVERAGE(C4:AR4),"")</f>
        <v/>
      </c>
    </row>
    <row r="5" spans="2:53" ht="32.25" customHeight="1">
      <c r="B5" s="32" t="s">
        <v>8</v>
      </c>
      <c r="C5" s="65"/>
      <c r="D5" s="66"/>
      <c r="E5" s="66"/>
      <c r="F5" s="66"/>
      <c r="G5" s="66"/>
      <c r="H5" s="67"/>
      <c r="I5" s="65"/>
      <c r="J5" s="66"/>
      <c r="K5" s="66"/>
      <c r="L5" s="66"/>
      <c r="M5" s="66"/>
      <c r="N5" s="67"/>
      <c r="O5" s="65"/>
      <c r="P5" s="66"/>
      <c r="Q5" s="66"/>
      <c r="R5" s="66"/>
      <c r="S5" s="66"/>
      <c r="T5" s="67"/>
      <c r="U5" s="65"/>
      <c r="V5" s="66"/>
      <c r="W5" s="66"/>
      <c r="X5" s="66"/>
      <c r="Y5" s="66"/>
      <c r="Z5" s="67"/>
      <c r="AA5" s="65"/>
      <c r="AB5" s="66"/>
      <c r="AC5" s="66"/>
      <c r="AD5" s="66"/>
      <c r="AE5" s="66"/>
      <c r="AF5" s="67"/>
      <c r="AG5" s="65"/>
      <c r="AH5" s="66"/>
      <c r="AI5" s="66"/>
      <c r="AJ5" s="66"/>
      <c r="AK5" s="66"/>
      <c r="AL5" s="67"/>
      <c r="AM5" s="65"/>
      <c r="AN5" s="66"/>
      <c r="AO5" s="66"/>
      <c r="AP5" s="66"/>
      <c r="AQ5" s="66"/>
      <c r="AR5" s="67"/>
      <c r="AS5" s="33" t="str">
        <f>IF(SUM(C5:AR5)&lt;&gt;0,AVERAGE(C5:AR5),"")</f>
        <v/>
      </c>
    </row>
    <row r="6" spans="2:53" ht="38.25" customHeight="1">
      <c r="B6" s="34" t="s">
        <v>17</v>
      </c>
      <c r="C6" s="35">
        <v>1</v>
      </c>
      <c r="D6" s="29">
        <v>2</v>
      </c>
      <c r="E6" s="29">
        <v>3</v>
      </c>
      <c r="F6" s="29">
        <v>4</v>
      </c>
      <c r="G6" s="29">
        <v>5</v>
      </c>
      <c r="H6" s="30"/>
      <c r="I6" s="35">
        <v>1</v>
      </c>
      <c r="J6" s="29">
        <v>2</v>
      </c>
      <c r="K6" s="29">
        <v>3</v>
      </c>
      <c r="L6" s="29">
        <v>4</v>
      </c>
      <c r="M6" s="29">
        <v>5</v>
      </c>
      <c r="N6" s="30"/>
      <c r="O6" s="35">
        <v>1</v>
      </c>
      <c r="P6" s="29">
        <v>2</v>
      </c>
      <c r="Q6" s="29">
        <v>3</v>
      </c>
      <c r="R6" s="29">
        <v>4</v>
      </c>
      <c r="S6" s="29">
        <v>5</v>
      </c>
      <c r="T6" s="30"/>
      <c r="U6" s="35">
        <v>1</v>
      </c>
      <c r="V6" s="29">
        <v>2</v>
      </c>
      <c r="W6" s="29">
        <v>3</v>
      </c>
      <c r="X6" s="29">
        <v>4</v>
      </c>
      <c r="Y6" s="29">
        <v>5</v>
      </c>
      <c r="Z6" s="30"/>
      <c r="AA6" s="35">
        <v>1</v>
      </c>
      <c r="AB6" s="29">
        <v>2</v>
      </c>
      <c r="AC6" s="29">
        <v>3</v>
      </c>
      <c r="AD6" s="29">
        <v>4</v>
      </c>
      <c r="AE6" s="29">
        <v>5</v>
      </c>
      <c r="AF6" s="30"/>
      <c r="AG6" s="35">
        <v>1</v>
      </c>
      <c r="AH6" s="29">
        <v>2</v>
      </c>
      <c r="AI6" s="29">
        <v>3</v>
      </c>
      <c r="AJ6" s="29">
        <v>4</v>
      </c>
      <c r="AK6" s="29">
        <v>5</v>
      </c>
      <c r="AL6" s="30"/>
      <c r="AM6" s="35">
        <v>1</v>
      </c>
      <c r="AN6" s="29">
        <v>2</v>
      </c>
      <c r="AO6" s="29">
        <v>3</v>
      </c>
      <c r="AP6" s="29">
        <v>4</v>
      </c>
      <c r="AQ6" s="29">
        <v>5</v>
      </c>
      <c r="AR6" s="30"/>
      <c r="AS6" s="33">
        <f>IF(Week1!K14&lt;&gt;0,Week1!J14,"")</f>
        <v>2</v>
      </c>
      <c r="AT6" s="4">
        <f>Week1!C14</f>
        <v>0</v>
      </c>
      <c r="AU6" s="4">
        <f>Week1!D14</f>
        <v>2</v>
      </c>
      <c r="AV6" s="4">
        <f>Week1!E14</f>
        <v>0</v>
      </c>
      <c r="AW6" s="4">
        <f>Week1!F14</f>
        <v>0</v>
      </c>
      <c r="AX6" s="4">
        <f>Week1!G14</f>
        <v>0</v>
      </c>
      <c r="AY6" s="4">
        <f>Week1!H14</f>
        <v>0</v>
      </c>
      <c r="AZ6" s="4">
        <f>Week1!I14</f>
        <v>0</v>
      </c>
      <c r="BA6" s="4">
        <f>Week1!J14</f>
        <v>2</v>
      </c>
    </row>
    <row r="7" spans="2:53" ht="38.25" customHeight="1">
      <c r="B7" s="32" t="s">
        <v>9</v>
      </c>
      <c r="C7" s="35">
        <v>1</v>
      </c>
      <c r="D7" s="29">
        <v>2</v>
      </c>
      <c r="E7" s="29">
        <v>3</v>
      </c>
      <c r="F7" s="29">
        <v>4</v>
      </c>
      <c r="G7" s="29">
        <v>5</v>
      </c>
      <c r="H7" s="30"/>
      <c r="I7" s="35">
        <v>1</v>
      </c>
      <c r="J7" s="29">
        <v>2</v>
      </c>
      <c r="K7" s="29">
        <v>3</v>
      </c>
      <c r="L7" s="29">
        <v>4</v>
      </c>
      <c r="M7" s="29">
        <v>5</v>
      </c>
      <c r="N7" s="30"/>
      <c r="O7" s="35">
        <v>1</v>
      </c>
      <c r="P7" s="29">
        <v>2</v>
      </c>
      <c r="Q7" s="29">
        <v>3</v>
      </c>
      <c r="R7" s="29">
        <v>4</v>
      </c>
      <c r="S7" s="29">
        <v>5</v>
      </c>
      <c r="T7" s="30"/>
      <c r="U7" s="35">
        <v>1</v>
      </c>
      <c r="V7" s="29">
        <v>2</v>
      </c>
      <c r="W7" s="29">
        <v>3</v>
      </c>
      <c r="X7" s="29">
        <v>4</v>
      </c>
      <c r="Y7" s="29">
        <v>5</v>
      </c>
      <c r="Z7" s="30"/>
      <c r="AA7" s="35">
        <v>1</v>
      </c>
      <c r="AB7" s="29">
        <v>2</v>
      </c>
      <c r="AC7" s="29">
        <v>3</v>
      </c>
      <c r="AD7" s="29">
        <v>4</v>
      </c>
      <c r="AE7" s="29">
        <v>5</v>
      </c>
      <c r="AF7" s="30"/>
      <c r="AG7" s="35">
        <v>1</v>
      </c>
      <c r="AH7" s="29">
        <v>2</v>
      </c>
      <c r="AI7" s="29">
        <v>3</v>
      </c>
      <c r="AJ7" s="29">
        <v>4</v>
      </c>
      <c r="AK7" s="29">
        <v>5</v>
      </c>
      <c r="AL7" s="30"/>
      <c r="AM7" s="35">
        <v>1</v>
      </c>
      <c r="AN7" s="29">
        <v>2</v>
      </c>
      <c r="AO7" s="29">
        <v>3</v>
      </c>
      <c r="AP7" s="29">
        <v>4</v>
      </c>
      <c r="AQ7" s="29">
        <v>5</v>
      </c>
      <c r="AR7" s="30"/>
      <c r="AS7" s="33">
        <f>IF(Week1!K15&lt;&gt;0,Week1!J15,"")</f>
        <v>4</v>
      </c>
      <c r="AT7" s="4">
        <f>Week1!C15</f>
        <v>0</v>
      </c>
      <c r="AU7" s="4">
        <f>Week1!D15</f>
        <v>4</v>
      </c>
      <c r="AV7" s="4">
        <f>Week1!E15</f>
        <v>0</v>
      </c>
      <c r="AW7" s="4">
        <f>Week1!F15</f>
        <v>0</v>
      </c>
      <c r="AX7" s="4">
        <f>Week1!G15</f>
        <v>0</v>
      </c>
      <c r="AY7" s="4">
        <f>Week1!H15</f>
        <v>0</v>
      </c>
      <c r="AZ7" s="4">
        <f>Week1!I15</f>
        <v>0</v>
      </c>
      <c r="BA7" s="4">
        <f>Week1!J15</f>
        <v>4</v>
      </c>
    </row>
    <row r="8" spans="2:53" ht="38.25" customHeight="1">
      <c r="B8" s="32" t="s">
        <v>10</v>
      </c>
      <c r="C8" s="35">
        <v>1</v>
      </c>
      <c r="D8" s="29">
        <v>2</v>
      </c>
      <c r="E8" s="29">
        <v>3</v>
      </c>
      <c r="F8" s="29">
        <v>4</v>
      </c>
      <c r="G8" s="29">
        <v>5</v>
      </c>
      <c r="H8" s="30"/>
      <c r="I8" s="35">
        <v>1</v>
      </c>
      <c r="J8" s="29">
        <v>2</v>
      </c>
      <c r="K8" s="29">
        <v>3</v>
      </c>
      <c r="L8" s="29">
        <v>4</v>
      </c>
      <c r="M8" s="29">
        <v>5</v>
      </c>
      <c r="N8" s="30"/>
      <c r="O8" s="35">
        <v>1</v>
      </c>
      <c r="P8" s="29">
        <v>2</v>
      </c>
      <c r="Q8" s="29">
        <v>3</v>
      </c>
      <c r="R8" s="29">
        <v>4</v>
      </c>
      <c r="S8" s="29">
        <v>5</v>
      </c>
      <c r="T8" s="30"/>
      <c r="U8" s="35">
        <v>1</v>
      </c>
      <c r="V8" s="29">
        <v>2</v>
      </c>
      <c r="W8" s="29">
        <v>3</v>
      </c>
      <c r="X8" s="29">
        <v>4</v>
      </c>
      <c r="Y8" s="29">
        <v>5</v>
      </c>
      <c r="Z8" s="30"/>
      <c r="AA8" s="35">
        <v>1</v>
      </c>
      <c r="AB8" s="29">
        <v>2</v>
      </c>
      <c r="AC8" s="29">
        <v>3</v>
      </c>
      <c r="AD8" s="29">
        <v>4</v>
      </c>
      <c r="AE8" s="29">
        <v>5</v>
      </c>
      <c r="AF8" s="30"/>
      <c r="AG8" s="35">
        <v>1</v>
      </c>
      <c r="AH8" s="29">
        <v>2</v>
      </c>
      <c r="AI8" s="29">
        <v>3</v>
      </c>
      <c r="AJ8" s="29">
        <v>4</v>
      </c>
      <c r="AK8" s="29">
        <v>5</v>
      </c>
      <c r="AL8" s="30"/>
      <c r="AM8" s="35">
        <v>1</v>
      </c>
      <c r="AN8" s="29">
        <v>2</v>
      </c>
      <c r="AO8" s="29">
        <v>3</v>
      </c>
      <c r="AP8" s="29">
        <v>4</v>
      </c>
      <c r="AQ8" s="29">
        <v>5</v>
      </c>
      <c r="AR8" s="30"/>
      <c r="AS8" s="33" t="str">
        <f>IF(Week1!K16&lt;&gt;0,Week1!J16,"")</f>
        <v/>
      </c>
      <c r="AT8" s="4">
        <f>Week1!C16</f>
        <v>0</v>
      </c>
      <c r="AU8" s="4">
        <f>Week1!D16</f>
        <v>0</v>
      </c>
      <c r="AV8" s="4">
        <f>Week1!E16</f>
        <v>0</v>
      </c>
      <c r="AW8" s="4">
        <f>Week1!F16</f>
        <v>0</v>
      </c>
      <c r="AX8" s="4">
        <f>Week1!G16</f>
        <v>0</v>
      </c>
      <c r="AY8" s="4">
        <f>Week1!H16</f>
        <v>0</v>
      </c>
      <c r="AZ8" s="4">
        <f>Week1!I16</f>
        <v>0</v>
      </c>
      <c r="BA8" s="4" t="e">
        <f>Week1!J16</f>
        <v>#DIV/0!</v>
      </c>
    </row>
    <row r="9" spans="2:53" ht="48.75" customHeight="1">
      <c r="B9" s="32" t="s">
        <v>11</v>
      </c>
      <c r="C9" s="35">
        <v>1</v>
      </c>
      <c r="D9" s="29">
        <v>2</v>
      </c>
      <c r="E9" s="29">
        <v>3</v>
      </c>
      <c r="F9" s="29">
        <v>4</v>
      </c>
      <c r="G9" s="29">
        <v>5</v>
      </c>
      <c r="H9" s="30"/>
      <c r="I9" s="35">
        <v>1</v>
      </c>
      <c r="J9" s="29">
        <v>2</v>
      </c>
      <c r="K9" s="29">
        <v>3</v>
      </c>
      <c r="L9" s="29">
        <v>4</v>
      </c>
      <c r="M9" s="29">
        <v>5</v>
      </c>
      <c r="N9" s="30"/>
      <c r="O9" s="35">
        <v>1</v>
      </c>
      <c r="P9" s="29">
        <v>2</v>
      </c>
      <c r="Q9" s="29">
        <v>3</v>
      </c>
      <c r="R9" s="29">
        <v>4</v>
      </c>
      <c r="S9" s="29">
        <v>5</v>
      </c>
      <c r="T9" s="30"/>
      <c r="U9" s="35">
        <v>1</v>
      </c>
      <c r="V9" s="29">
        <v>2</v>
      </c>
      <c r="W9" s="29">
        <v>3</v>
      </c>
      <c r="X9" s="29">
        <v>4</v>
      </c>
      <c r="Y9" s="29">
        <v>5</v>
      </c>
      <c r="Z9" s="30"/>
      <c r="AA9" s="35">
        <v>1</v>
      </c>
      <c r="AB9" s="29">
        <v>2</v>
      </c>
      <c r="AC9" s="29">
        <v>3</v>
      </c>
      <c r="AD9" s="29">
        <v>4</v>
      </c>
      <c r="AE9" s="29">
        <v>5</v>
      </c>
      <c r="AF9" s="30"/>
      <c r="AG9" s="35">
        <v>1</v>
      </c>
      <c r="AH9" s="29">
        <v>2</v>
      </c>
      <c r="AI9" s="29">
        <v>3</v>
      </c>
      <c r="AJ9" s="29">
        <v>4</v>
      </c>
      <c r="AK9" s="29">
        <v>5</v>
      </c>
      <c r="AL9" s="30"/>
      <c r="AM9" s="35">
        <v>1</v>
      </c>
      <c r="AN9" s="29">
        <v>2</v>
      </c>
      <c r="AO9" s="29">
        <v>3</v>
      </c>
      <c r="AP9" s="29">
        <v>4</v>
      </c>
      <c r="AQ9" s="29">
        <v>5</v>
      </c>
      <c r="AR9" s="30"/>
      <c r="AS9" s="33" t="str">
        <f>IF(Week1!K17&lt;&gt;0,Week1!J17,"")</f>
        <v/>
      </c>
      <c r="AT9" s="4">
        <f>Week1!C17</f>
        <v>0</v>
      </c>
      <c r="AU9" s="4">
        <f>Week1!D17</f>
        <v>0</v>
      </c>
      <c r="AV9" s="4">
        <f>Week1!E17</f>
        <v>0</v>
      </c>
      <c r="AW9" s="4">
        <f>Week1!F17</f>
        <v>0</v>
      </c>
      <c r="AX9" s="4">
        <f>Week1!G17</f>
        <v>0</v>
      </c>
      <c r="AY9" s="4">
        <f>Week1!H17</f>
        <v>0</v>
      </c>
      <c r="AZ9" s="4">
        <f>Week1!I17</f>
        <v>0</v>
      </c>
      <c r="BA9" s="4" t="e">
        <f>Week1!J17</f>
        <v>#DIV/0!</v>
      </c>
    </row>
    <row r="10" spans="2:53" ht="203.25" customHeight="1">
      <c r="B10" s="28" t="s">
        <v>12</v>
      </c>
      <c r="C10" s="68"/>
      <c r="D10" s="69"/>
      <c r="E10" s="69"/>
      <c r="F10" s="69"/>
      <c r="G10" s="69"/>
      <c r="H10" s="70"/>
      <c r="I10" s="68"/>
      <c r="J10" s="69"/>
      <c r="K10" s="69"/>
      <c r="L10" s="69"/>
      <c r="M10" s="69"/>
      <c r="N10" s="70"/>
      <c r="O10" s="68"/>
      <c r="P10" s="69"/>
      <c r="Q10" s="69"/>
      <c r="R10" s="69"/>
      <c r="S10" s="69"/>
      <c r="T10" s="70"/>
      <c r="U10" s="68"/>
      <c r="V10" s="69"/>
      <c r="W10" s="69"/>
      <c r="X10" s="69"/>
      <c r="Y10" s="69"/>
      <c r="Z10" s="70"/>
      <c r="AA10" s="68"/>
      <c r="AB10" s="69"/>
      <c r="AC10" s="69"/>
      <c r="AD10" s="69"/>
      <c r="AE10" s="69"/>
      <c r="AF10" s="70"/>
      <c r="AG10" s="68"/>
      <c r="AH10" s="69"/>
      <c r="AI10" s="69"/>
      <c r="AJ10" s="69"/>
      <c r="AK10" s="69"/>
      <c r="AL10" s="70"/>
      <c r="AM10" s="68"/>
      <c r="AN10" s="69"/>
      <c r="AO10" s="69"/>
      <c r="AP10" s="69"/>
      <c r="AQ10" s="69"/>
      <c r="AR10" s="70"/>
      <c r="AS10" s="33"/>
    </row>
    <row r="11" spans="2:53" ht="16.5" thickBot="1">
      <c r="B11" s="36" t="s">
        <v>13</v>
      </c>
      <c r="C11" s="61">
        <f>Week1!C19</f>
        <v>0</v>
      </c>
      <c r="D11" s="61"/>
      <c r="E11" s="61"/>
      <c r="F11" s="61"/>
      <c r="G11" s="61"/>
      <c r="H11" s="61"/>
      <c r="I11" s="61">
        <f>Week1!D19</f>
        <v>6</v>
      </c>
      <c r="J11" s="61"/>
      <c r="K11" s="61"/>
      <c r="L11" s="61"/>
      <c r="M11" s="61"/>
      <c r="N11" s="61"/>
      <c r="O11" s="61">
        <f>Week1!E19</f>
        <v>0</v>
      </c>
      <c r="P11" s="61"/>
      <c r="Q11" s="61"/>
      <c r="R11" s="61"/>
      <c r="S11" s="61"/>
      <c r="T11" s="61"/>
      <c r="U11" s="61">
        <f>Week1!F19</f>
        <v>0</v>
      </c>
      <c r="V11" s="61"/>
      <c r="W11" s="61"/>
      <c r="X11" s="61"/>
      <c r="Y11" s="61"/>
      <c r="Z11" s="61"/>
      <c r="AA11" s="61">
        <f>Week1!G19</f>
        <v>0</v>
      </c>
      <c r="AB11" s="61"/>
      <c r="AC11" s="61"/>
      <c r="AD11" s="61"/>
      <c r="AE11" s="61"/>
      <c r="AF11" s="61"/>
      <c r="AG11" s="61">
        <f>Week1!H19</f>
        <v>0</v>
      </c>
      <c r="AH11" s="61"/>
      <c r="AI11" s="61"/>
      <c r="AJ11" s="61"/>
      <c r="AK11" s="61"/>
      <c r="AL11" s="61"/>
      <c r="AM11" s="61">
        <f>Week1!I19</f>
        <v>0</v>
      </c>
      <c r="AN11" s="61"/>
      <c r="AO11" s="61"/>
      <c r="AP11" s="61"/>
      <c r="AQ11" s="61"/>
      <c r="AR11" s="61"/>
      <c r="AS11" s="37">
        <f>Week1!J19</f>
        <v>0.8571428571428571</v>
      </c>
    </row>
    <row r="13" spans="2:53" hidden="1">
      <c r="C13" s="4" t="str">
        <f>Week1!C2</f>
        <v>Monday</v>
      </c>
      <c r="D13" s="4" t="str">
        <f>Week1!I2</f>
        <v>Tuesday</v>
      </c>
      <c r="E13" s="4" t="str">
        <f>Week1!O2</f>
        <v>Wednesday</v>
      </c>
      <c r="F13" s="4" t="str">
        <f>Week1!U2</f>
        <v>Thursday</v>
      </c>
      <c r="G13" s="4" t="str">
        <f>Week1!AA2</f>
        <v>Friday</v>
      </c>
      <c r="H13" s="4" t="str">
        <f>Week1!AG2</f>
        <v>Saturday</v>
      </c>
      <c r="I13" s="4" t="str">
        <f>Week1!AM2</f>
        <v>Sunday</v>
      </c>
      <c r="J13" s="4" t="s">
        <v>15</v>
      </c>
      <c r="K13" s="4" t="s">
        <v>14</v>
      </c>
    </row>
    <row r="14" spans="2:53" hidden="1">
      <c r="B14" s="4" t="str">
        <f>Week1!B6</f>
        <v>Energy levels (1 = bad, 5 = good)</v>
      </c>
      <c r="C14" s="38"/>
      <c r="D14" s="38">
        <v>2</v>
      </c>
      <c r="E14" s="38"/>
      <c r="F14" s="38"/>
      <c r="G14" s="38"/>
      <c r="H14" s="38"/>
      <c r="I14" s="38"/>
      <c r="J14" s="4">
        <f>AVERAGE(C14:I14)</f>
        <v>2</v>
      </c>
      <c r="K14" s="4">
        <f>SUM(C14:I14)</f>
        <v>2</v>
      </c>
    </row>
    <row r="15" spans="2:53" hidden="1">
      <c r="B15" s="4" t="str">
        <f>Week1!B7</f>
        <v>Quality of sleep</v>
      </c>
      <c r="C15" s="38"/>
      <c r="D15" s="38">
        <v>4</v>
      </c>
      <c r="E15" s="38"/>
      <c r="F15" s="38"/>
      <c r="G15" s="38"/>
      <c r="H15" s="38"/>
      <c r="I15" s="38"/>
      <c r="J15" s="4">
        <f>AVERAGE(C15:I15)</f>
        <v>4</v>
      </c>
      <c r="K15" s="4">
        <f>SUM(C15:I15)</f>
        <v>4</v>
      </c>
    </row>
    <row r="16" spans="2:53" hidden="1">
      <c r="B16" s="4" t="str">
        <f>Week1!B8</f>
        <v>Motivation for training</v>
      </c>
      <c r="C16" s="38"/>
      <c r="D16" s="38"/>
      <c r="E16" s="38"/>
      <c r="F16" s="38"/>
      <c r="G16" s="38"/>
      <c r="H16" s="38"/>
      <c r="I16" s="38"/>
      <c r="J16" s="4" t="e">
        <f>AVERAGE(C16:I16)</f>
        <v>#DIV/0!</v>
      </c>
      <c r="K16" s="4">
        <f>SUM(C16:I16)</f>
        <v>0</v>
      </c>
    </row>
    <row r="17" spans="2:38" hidden="1">
      <c r="B17" s="4" t="str">
        <f>Week1!B9</f>
        <v>Muscle soreness (1=very sore, 5= no soreness)</v>
      </c>
      <c r="C17" s="38"/>
      <c r="D17" s="38"/>
      <c r="E17" s="38"/>
      <c r="F17" s="38"/>
      <c r="G17" s="38"/>
      <c r="H17" s="38"/>
      <c r="I17" s="38"/>
      <c r="J17" s="4" t="e">
        <f>AVERAGE(C17:I17)</f>
        <v>#DIV/0!</v>
      </c>
      <c r="K17" s="4">
        <f>SUM(C17:I17)</f>
        <v>0</v>
      </c>
    </row>
    <row r="18" spans="2:38" hidden="1"/>
    <row r="19" spans="2:38" hidden="1">
      <c r="B19" s="4" t="s">
        <v>14</v>
      </c>
      <c r="C19" s="4">
        <f t="shared" ref="C19:I19" si="0">SUM(C14:C17)</f>
        <v>0</v>
      </c>
      <c r="D19" s="4">
        <f t="shared" si="0"/>
        <v>6</v>
      </c>
      <c r="E19" s="4">
        <f t="shared" si="0"/>
        <v>0</v>
      </c>
      <c r="F19" s="4">
        <f t="shared" si="0"/>
        <v>0</v>
      </c>
      <c r="G19" s="4">
        <f t="shared" si="0"/>
        <v>0</v>
      </c>
      <c r="H19" s="4">
        <f t="shared" si="0"/>
        <v>0</v>
      </c>
      <c r="I19" s="4">
        <f t="shared" si="0"/>
        <v>0</v>
      </c>
      <c r="J19" s="4">
        <f>AVERAGE(C19:I19)</f>
        <v>0.8571428571428571</v>
      </c>
    </row>
    <row r="20" spans="2:38" ht="23.25">
      <c r="B20" s="5" t="str">
        <f>C1</f>
        <v>Week 1</v>
      </c>
      <c r="I20" s="74" t="s">
        <v>31</v>
      </c>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row>
    <row r="21" spans="2:38">
      <c r="B21" s="4" t="str">
        <f>O1</f>
        <v/>
      </c>
    </row>
    <row r="23" spans="2:38">
      <c r="B23" s="4" t="s">
        <v>28</v>
      </c>
    </row>
    <row r="32" spans="2:38">
      <c r="B32" s="4" t="s">
        <v>29</v>
      </c>
    </row>
    <row r="42" spans="2:2">
      <c r="B42" s="4" t="s">
        <v>30</v>
      </c>
    </row>
  </sheetData>
  <mergeCells count="44">
    <mergeCell ref="I20:AL20"/>
    <mergeCell ref="I1:M1"/>
    <mergeCell ref="C10:H10"/>
    <mergeCell ref="C11:H11"/>
    <mergeCell ref="C2:H2"/>
    <mergeCell ref="C4:H4"/>
    <mergeCell ref="C5:H5"/>
    <mergeCell ref="C3:H3"/>
    <mergeCell ref="I3:N3"/>
    <mergeCell ref="O11:T11"/>
    <mergeCell ref="U11:Z11"/>
    <mergeCell ref="O2:T2"/>
    <mergeCell ref="O4:T4"/>
    <mergeCell ref="O5:T5"/>
    <mergeCell ref="O10:T10"/>
    <mergeCell ref="O3:T3"/>
    <mergeCell ref="U2:Z2"/>
    <mergeCell ref="U4:Z4"/>
    <mergeCell ref="U3:Z3"/>
    <mergeCell ref="U5:Z5"/>
    <mergeCell ref="U10:Z10"/>
    <mergeCell ref="AA5:AF5"/>
    <mergeCell ref="AA10:AF10"/>
    <mergeCell ref="AG2:AL2"/>
    <mergeCell ref="AM2:AR2"/>
    <mergeCell ref="AG4:AL4"/>
    <mergeCell ref="AM4:AR4"/>
    <mergeCell ref="AM3:AR3"/>
    <mergeCell ref="AM11:AR11"/>
    <mergeCell ref="I2:N2"/>
    <mergeCell ref="I4:N4"/>
    <mergeCell ref="I5:N5"/>
    <mergeCell ref="I10:N10"/>
    <mergeCell ref="I11:N11"/>
    <mergeCell ref="AA3:AF3"/>
    <mergeCell ref="AG3:AL3"/>
    <mergeCell ref="AA11:AF11"/>
    <mergeCell ref="AM5:AR5"/>
    <mergeCell ref="AG10:AL10"/>
    <mergeCell ref="AM10:AR10"/>
    <mergeCell ref="AG11:AL11"/>
    <mergeCell ref="AG5:AL5"/>
    <mergeCell ref="AA2:AF2"/>
    <mergeCell ref="AA4:AF4"/>
  </mergeCells>
  <phoneticPr fontId="2" type="noConversion"/>
  <conditionalFormatting sqref="C6:G9">
    <cfRule type="cellIs" dxfId="41" priority="1" stopIfTrue="1" operator="equal">
      <formula>$AT6</formula>
    </cfRule>
  </conditionalFormatting>
  <conditionalFormatting sqref="I6:M9">
    <cfRule type="cellIs" dxfId="40" priority="2" stopIfTrue="1" operator="equal">
      <formula>$AU6</formula>
    </cfRule>
  </conditionalFormatting>
  <conditionalFormatting sqref="O6:S9">
    <cfRule type="cellIs" dxfId="39" priority="3" stopIfTrue="1" operator="equal">
      <formula>$AV6</formula>
    </cfRule>
  </conditionalFormatting>
  <conditionalFormatting sqref="U6:Y9">
    <cfRule type="cellIs" dxfId="38" priority="4" stopIfTrue="1" operator="equal">
      <formula>$AW6</formula>
    </cfRule>
  </conditionalFormatting>
  <conditionalFormatting sqref="AA6:AE9">
    <cfRule type="cellIs" dxfId="37" priority="5" stopIfTrue="1" operator="equal">
      <formula>$AX6</formula>
    </cfRule>
  </conditionalFormatting>
  <conditionalFormatting sqref="AG6:AK9">
    <cfRule type="cellIs" dxfId="36" priority="6" stopIfTrue="1" operator="equal">
      <formula>$AY6</formula>
    </cfRule>
  </conditionalFormatting>
  <conditionalFormatting sqref="AM6:AQ9">
    <cfRule type="cellIs" dxfId="35" priority="7" stopIfTrue="1" operator="equal">
      <formula>$AZ6</formula>
    </cfRule>
  </conditionalFormatting>
  <dataValidations count="2">
    <dataValidation type="whole" errorStyle="warning" allowBlank="1" showInputMessage="1" showErrorMessage="1" errorTitle="Resting Heart rate" error="Enter your resting heart rate here. This should be a whole number" sqref="C4:G4 AM4:AQ4 AG4:AK4 AA4:AE4 U4:Y4 O4:S4 I4:M4">
      <formula1>0</formula1>
      <formula2>250</formula2>
    </dataValidation>
    <dataValidation type="decimal" errorStyle="warning" allowBlank="1" showInputMessage="1" showErrorMessage="1" errorTitle="Hours sleep" error="Enter a number between 0 and 24" sqref="C5:G5 AM5:AQ5 AG5:AK5 AA5:AE5 U5:Y5 O5:S5 I5:M5">
      <formula1>0</formula1>
      <formula2>24</formula2>
    </dataValidation>
  </dataValidations>
  <pageMargins left="0.35433070866141736" right="0.15748031496062992" top="0.59055118110236227" bottom="0.59055118110236227" header="0.51181102362204722" footer="0.51181102362204722"/>
  <pageSetup paperSize="9"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sheetPr codeName="Sheet2"/>
  <dimension ref="B1:BA42"/>
  <sheetViews>
    <sheetView showGridLines="0" showRowColHeaders="0" workbookViewId="0">
      <selection activeCell="V1" sqref="V1"/>
    </sheetView>
  </sheetViews>
  <sheetFormatPr defaultRowHeight="15.75"/>
  <cols>
    <col min="1" max="1" width="0.88671875" style="4" customWidth="1"/>
    <col min="2" max="2" width="15.88671875" style="4" customWidth="1"/>
    <col min="3" max="44" width="2.21875" style="4" customWidth="1"/>
    <col min="45" max="45" width="8" style="4" bestFit="1" customWidth="1"/>
    <col min="46" max="57" width="0" style="4" hidden="1" customWidth="1"/>
    <col min="58" max="16384" width="8.88671875" style="4"/>
  </cols>
  <sheetData>
    <row r="1" spans="2:53" ht="26.25" customHeight="1" thickBot="1">
      <c r="B1" s="6" t="s">
        <v>16</v>
      </c>
      <c r="C1" s="6" t="s">
        <v>32</v>
      </c>
      <c r="D1" s="6"/>
      <c r="E1" s="6"/>
      <c r="F1" s="7"/>
      <c r="G1" s="8"/>
      <c r="H1" s="9"/>
      <c r="I1" s="60" t="s">
        <v>18</v>
      </c>
      <c r="J1" s="60"/>
      <c r="K1" s="60"/>
      <c r="L1" s="60"/>
      <c r="M1" s="60"/>
      <c r="N1" s="10"/>
      <c r="O1" s="11" t="str">
        <f>IF(Instructions!B14&lt;&gt;"",Instructions!B14,"")</f>
        <v/>
      </c>
      <c r="P1" s="7"/>
      <c r="Q1" s="12"/>
      <c r="R1" s="12"/>
      <c r="S1" s="12"/>
      <c r="T1" s="12"/>
      <c r="U1" s="12"/>
      <c r="V1" s="12"/>
      <c r="W1" s="12"/>
      <c r="X1" s="12"/>
      <c r="Y1" s="25"/>
      <c r="Z1" s="25"/>
      <c r="AA1" s="25"/>
      <c r="AB1" s="25"/>
      <c r="AC1" s="25"/>
      <c r="AD1" s="25"/>
      <c r="AE1" s="25"/>
      <c r="AF1" s="25"/>
      <c r="AG1" s="25"/>
      <c r="AH1" s="25"/>
      <c r="AI1" s="25"/>
      <c r="AJ1" s="25"/>
      <c r="AK1" s="25"/>
      <c r="AL1" s="25"/>
      <c r="AM1" s="25"/>
      <c r="AN1" s="25"/>
      <c r="AO1" s="25"/>
      <c r="AP1" s="25"/>
      <c r="AQ1" s="25"/>
      <c r="AR1" s="25"/>
    </row>
    <row r="2" spans="2:53" ht="15.75" customHeight="1">
      <c r="B2" s="26"/>
      <c r="C2" s="62" t="s">
        <v>0</v>
      </c>
      <c r="D2" s="63"/>
      <c r="E2" s="63"/>
      <c r="F2" s="63"/>
      <c r="G2" s="63"/>
      <c r="H2" s="64"/>
      <c r="I2" s="62" t="s">
        <v>1</v>
      </c>
      <c r="J2" s="63"/>
      <c r="K2" s="63"/>
      <c r="L2" s="63"/>
      <c r="M2" s="63"/>
      <c r="N2" s="64"/>
      <c r="O2" s="62" t="s">
        <v>2</v>
      </c>
      <c r="P2" s="63"/>
      <c r="Q2" s="63"/>
      <c r="R2" s="63"/>
      <c r="S2" s="63"/>
      <c r="T2" s="64"/>
      <c r="U2" s="62" t="s">
        <v>3</v>
      </c>
      <c r="V2" s="63"/>
      <c r="W2" s="63"/>
      <c r="X2" s="63"/>
      <c r="Y2" s="63"/>
      <c r="Z2" s="64"/>
      <c r="AA2" s="62" t="s">
        <v>4</v>
      </c>
      <c r="AB2" s="63"/>
      <c r="AC2" s="63"/>
      <c r="AD2" s="63"/>
      <c r="AE2" s="63"/>
      <c r="AF2" s="64"/>
      <c r="AG2" s="62" t="s">
        <v>5</v>
      </c>
      <c r="AH2" s="63"/>
      <c r="AI2" s="63"/>
      <c r="AJ2" s="63"/>
      <c r="AK2" s="63"/>
      <c r="AL2" s="64"/>
      <c r="AM2" s="62" t="s">
        <v>6</v>
      </c>
      <c r="AN2" s="63"/>
      <c r="AO2" s="63"/>
      <c r="AP2" s="63"/>
      <c r="AQ2" s="63"/>
      <c r="AR2" s="64"/>
      <c r="AS2" s="27" t="s">
        <v>15</v>
      </c>
    </row>
    <row r="3" spans="2:53" ht="15.75" customHeight="1">
      <c r="B3" s="28" t="s">
        <v>19</v>
      </c>
      <c r="C3" s="75"/>
      <c r="D3" s="76"/>
      <c r="E3" s="76"/>
      <c r="F3" s="76"/>
      <c r="G3" s="76"/>
      <c r="H3" s="77"/>
      <c r="I3" s="71" t="str">
        <f>IF(C3&lt;&gt;"",C3+1,"")</f>
        <v/>
      </c>
      <c r="J3" s="72"/>
      <c r="K3" s="72"/>
      <c r="L3" s="72"/>
      <c r="M3" s="72"/>
      <c r="N3" s="73"/>
      <c r="O3" s="71" t="str">
        <f>IF(C3&lt;&gt;"",I3+1,"")</f>
        <v/>
      </c>
      <c r="P3" s="72"/>
      <c r="Q3" s="72"/>
      <c r="R3" s="72"/>
      <c r="S3" s="72"/>
      <c r="T3" s="73"/>
      <c r="U3" s="71" t="str">
        <f>IF(C3&lt;&gt;"",O3+1,"")</f>
        <v/>
      </c>
      <c r="V3" s="72"/>
      <c r="W3" s="72"/>
      <c r="X3" s="72"/>
      <c r="Y3" s="72"/>
      <c r="Z3" s="73"/>
      <c r="AA3" s="71" t="str">
        <f>IF(U3&lt;&gt;"",U3+1,"")</f>
        <v/>
      </c>
      <c r="AB3" s="72"/>
      <c r="AC3" s="72"/>
      <c r="AD3" s="72"/>
      <c r="AE3" s="72"/>
      <c r="AF3" s="73"/>
      <c r="AG3" s="71" t="str">
        <f>IF(AA3&lt;&gt;"",AA3+1,"")</f>
        <v/>
      </c>
      <c r="AH3" s="72"/>
      <c r="AI3" s="72"/>
      <c r="AJ3" s="72"/>
      <c r="AK3" s="72"/>
      <c r="AL3" s="73"/>
      <c r="AM3" s="71" t="str">
        <f>IF(AG3&lt;&gt;"",AG3+1,"")</f>
        <v/>
      </c>
      <c r="AN3" s="72"/>
      <c r="AO3" s="72"/>
      <c r="AP3" s="72"/>
      <c r="AQ3" s="72"/>
      <c r="AR3" s="73"/>
      <c r="AS3" s="31"/>
    </row>
    <row r="4" spans="2:53" ht="32.25" customHeight="1">
      <c r="B4" s="32" t="s">
        <v>7</v>
      </c>
      <c r="C4" s="65"/>
      <c r="D4" s="66"/>
      <c r="E4" s="66"/>
      <c r="F4" s="66"/>
      <c r="G4" s="66"/>
      <c r="H4" s="67"/>
      <c r="I4" s="65"/>
      <c r="J4" s="66"/>
      <c r="K4" s="66"/>
      <c r="L4" s="66"/>
      <c r="M4" s="66"/>
      <c r="N4" s="67"/>
      <c r="O4" s="65"/>
      <c r="P4" s="66"/>
      <c r="Q4" s="66"/>
      <c r="R4" s="66"/>
      <c r="S4" s="66"/>
      <c r="T4" s="67"/>
      <c r="U4" s="65"/>
      <c r="V4" s="66"/>
      <c r="W4" s="66"/>
      <c r="X4" s="66"/>
      <c r="Y4" s="66"/>
      <c r="Z4" s="67"/>
      <c r="AA4" s="65"/>
      <c r="AB4" s="66"/>
      <c r="AC4" s="66"/>
      <c r="AD4" s="66"/>
      <c r="AE4" s="66"/>
      <c r="AF4" s="67"/>
      <c r="AG4" s="65"/>
      <c r="AH4" s="66"/>
      <c r="AI4" s="66"/>
      <c r="AJ4" s="66"/>
      <c r="AK4" s="66"/>
      <c r="AL4" s="67"/>
      <c r="AM4" s="65"/>
      <c r="AN4" s="66"/>
      <c r="AO4" s="66"/>
      <c r="AP4" s="66"/>
      <c r="AQ4" s="66"/>
      <c r="AR4" s="67"/>
      <c r="AS4" s="33" t="str">
        <f>IF(SUM(C4:AR4)&lt;&gt;0,AVERAGE(C4:AR4),"")</f>
        <v/>
      </c>
    </row>
    <row r="5" spans="2:53" ht="32.25" customHeight="1">
      <c r="B5" s="32" t="s">
        <v>8</v>
      </c>
      <c r="C5" s="65"/>
      <c r="D5" s="66"/>
      <c r="E5" s="66"/>
      <c r="F5" s="66"/>
      <c r="G5" s="66"/>
      <c r="H5" s="67"/>
      <c r="I5" s="65"/>
      <c r="J5" s="66"/>
      <c r="K5" s="66"/>
      <c r="L5" s="66"/>
      <c r="M5" s="66"/>
      <c r="N5" s="67"/>
      <c r="O5" s="65"/>
      <c r="P5" s="66"/>
      <c r="Q5" s="66"/>
      <c r="R5" s="66"/>
      <c r="S5" s="66"/>
      <c r="T5" s="67"/>
      <c r="U5" s="65"/>
      <c r="V5" s="66"/>
      <c r="W5" s="66"/>
      <c r="X5" s="66"/>
      <c r="Y5" s="66"/>
      <c r="Z5" s="67"/>
      <c r="AA5" s="65"/>
      <c r="AB5" s="66"/>
      <c r="AC5" s="66"/>
      <c r="AD5" s="66"/>
      <c r="AE5" s="66"/>
      <c r="AF5" s="67"/>
      <c r="AG5" s="65"/>
      <c r="AH5" s="66"/>
      <c r="AI5" s="66"/>
      <c r="AJ5" s="66"/>
      <c r="AK5" s="66"/>
      <c r="AL5" s="67"/>
      <c r="AM5" s="65"/>
      <c r="AN5" s="66"/>
      <c r="AO5" s="66"/>
      <c r="AP5" s="66"/>
      <c r="AQ5" s="66"/>
      <c r="AR5" s="67"/>
      <c r="AS5" s="33" t="str">
        <f>IF(SUM(C5:AR5)&lt;&gt;0,AVERAGE(C5:AR5),"")</f>
        <v/>
      </c>
    </row>
    <row r="6" spans="2:53" ht="38.25" customHeight="1">
      <c r="B6" s="34" t="s">
        <v>17</v>
      </c>
      <c r="C6" s="35">
        <v>1</v>
      </c>
      <c r="D6" s="29">
        <v>2</v>
      </c>
      <c r="E6" s="29">
        <v>3</v>
      </c>
      <c r="F6" s="29">
        <v>4</v>
      </c>
      <c r="G6" s="29">
        <v>5</v>
      </c>
      <c r="H6" s="30"/>
      <c r="I6" s="35">
        <v>1</v>
      </c>
      <c r="J6" s="29">
        <v>2</v>
      </c>
      <c r="K6" s="29">
        <v>3</v>
      </c>
      <c r="L6" s="29">
        <v>4</v>
      </c>
      <c r="M6" s="29">
        <v>5</v>
      </c>
      <c r="N6" s="30"/>
      <c r="O6" s="35">
        <v>1</v>
      </c>
      <c r="P6" s="29">
        <v>2</v>
      </c>
      <c r="Q6" s="29">
        <v>3</v>
      </c>
      <c r="R6" s="29">
        <v>4</v>
      </c>
      <c r="S6" s="29">
        <v>5</v>
      </c>
      <c r="T6" s="30"/>
      <c r="U6" s="35">
        <v>1</v>
      </c>
      <c r="V6" s="29">
        <v>2</v>
      </c>
      <c r="W6" s="29">
        <v>3</v>
      </c>
      <c r="X6" s="29">
        <v>4</v>
      </c>
      <c r="Y6" s="29">
        <v>5</v>
      </c>
      <c r="Z6" s="30"/>
      <c r="AA6" s="35">
        <v>1</v>
      </c>
      <c r="AB6" s="29">
        <v>2</v>
      </c>
      <c r="AC6" s="29">
        <v>3</v>
      </c>
      <c r="AD6" s="29">
        <v>4</v>
      </c>
      <c r="AE6" s="29">
        <v>5</v>
      </c>
      <c r="AF6" s="30"/>
      <c r="AG6" s="35">
        <v>1</v>
      </c>
      <c r="AH6" s="29">
        <v>2</v>
      </c>
      <c r="AI6" s="29">
        <v>3</v>
      </c>
      <c r="AJ6" s="29">
        <v>4</v>
      </c>
      <c r="AK6" s="29">
        <v>5</v>
      </c>
      <c r="AL6" s="30"/>
      <c r="AM6" s="35">
        <v>1</v>
      </c>
      <c r="AN6" s="29">
        <v>2</v>
      </c>
      <c r="AO6" s="29">
        <v>3</v>
      </c>
      <c r="AP6" s="29">
        <v>4</v>
      </c>
      <c r="AQ6" s="29">
        <v>5</v>
      </c>
      <c r="AR6" s="30"/>
      <c r="AS6" s="33">
        <f>IF(Week2!K14&lt;&gt;0,Week2!J14,"")</f>
        <v>2</v>
      </c>
      <c r="AT6" s="4">
        <f>Week2!C14</f>
        <v>0</v>
      </c>
      <c r="AU6" s="4">
        <f>Week2!D14</f>
        <v>2</v>
      </c>
      <c r="AV6" s="4">
        <f>Week2!E14</f>
        <v>0</v>
      </c>
      <c r="AW6" s="4">
        <f>Week2!F14</f>
        <v>0</v>
      </c>
      <c r="AX6" s="4">
        <f>Week2!G14</f>
        <v>0</v>
      </c>
      <c r="AY6" s="4">
        <f>Week2!H14</f>
        <v>0</v>
      </c>
      <c r="AZ6" s="4">
        <f>Week2!I14</f>
        <v>0</v>
      </c>
      <c r="BA6" s="4">
        <f>Week2!J14</f>
        <v>2</v>
      </c>
    </row>
    <row r="7" spans="2:53" ht="38.25" customHeight="1">
      <c r="B7" s="32" t="s">
        <v>9</v>
      </c>
      <c r="C7" s="35">
        <v>1</v>
      </c>
      <c r="D7" s="29">
        <v>2</v>
      </c>
      <c r="E7" s="29">
        <v>3</v>
      </c>
      <c r="F7" s="29">
        <v>4</v>
      </c>
      <c r="G7" s="29">
        <v>5</v>
      </c>
      <c r="H7" s="30"/>
      <c r="I7" s="35">
        <v>1</v>
      </c>
      <c r="J7" s="29">
        <v>2</v>
      </c>
      <c r="K7" s="29">
        <v>3</v>
      </c>
      <c r="L7" s="29">
        <v>4</v>
      </c>
      <c r="M7" s="29">
        <v>5</v>
      </c>
      <c r="N7" s="30"/>
      <c r="O7" s="35">
        <v>1</v>
      </c>
      <c r="P7" s="29">
        <v>2</v>
      </c>
      <c r="Q7" s="29">
        <v>3</v>
      </c>
      <c r="R7" s="29">
        <v>4</v>
      </c>
      <c r="S7" s="29">
        <v>5</v>
      </c>
      <c r="T7" s="30"/>
      <c r="U7" s="35">
        <v>1</v>
      </c>
      <c r="V7" s="29">
        <v>2</v>
      </c>
      <c r="W7" s="29">
        <v>3</v>
      </c>
      <c r="X7" s="29">
        <v>4</v>
      </c>
      <c r="Y7" s="29">
        <v>5</v>
      </c>
      <c r="Z7" s="30"/>
      <c r="AA7" s="35">
        <v>1</v>
      </c>
      <c r="AB7" s="29">
        <v>2</v>
      </c>
      <c r="AC7" s="29">
        <v>3</v>
      </c>
      <c r="AD7" s="29">
        <v>4</v>
      </c>
      <c r="AE7" s="29">
        <v>5</v>
      </c>
      <c r="AF7" s="30"/>
      <c r="AG7" s="35">
        <v>1</v>
      </c>
      <c r="AH7" s="29">
        <v>2</v>
      </c>
      <c r="AI7" s="29">
        <v>3</v>
      </c>
      <c r="AJ7" s="29">
        <v>4</v>
      </c>
      <c r="AK7" s="29">
        <v>5</v>
      </c>
      <c r="AL7" s="30"/>
      <c r="AM7" s="35">
        <v>1</v>
      </c>
      <c r="AN7" s="29">
        <v>2</v>
      </c>
      <c r="AO7" s="29">
        <v>3</v>
      </c>
      <c r="AP7" s="29">
        <v>4</v>
      </c>
      <c r="AQ7" s="29">
        <v>5</v>
      </c>
      <c r="AR7" s="30"/>
      <c r="AS7" s="33" t="str">
        <f>IF(Week2!K15&lt;&gt;0,Week2!J15,"")</f>
        <v/>
      </c>
      <c r="AT7" s="4">
        <f>Week2!C15</f>
        <v>0</v>
      </c>
      <c r="AU7" s="4">
        <f>Week2!D15</f>
        <v>0</v>
      </c>
      <c r="AV7" s="4">
        <f>Week2!E15</f>
        <v>0</v>
      </c>
      <c r="AW7" s="4">
        <f>Week2!F15</f>
        <v>0</v>
      </c>
      <c r="AX7" s="4">
        <f>Week2!G15</f>
        <v>0</v>
      </c>
      <c r="AY7" s="4">
        <f>Week2!H15</f>
        <v>0</v>
      </c>
      <c r="AZ7" s="4">
        <f>Week2!I15</f>
        <v>0</v>
      </c>
      <c r="BA7" s="4" t="e">
        <f>Week2!J15</f>
        <v>#DIV/0!</v>
      </c>
    </row>
    <row r="8" spans="2:53" ht="38.25" customHeight="1">
      <c r="B8" s="32" t="s">
        <v>10</v>
      </c>
      <c r="C8" s="35">
        <v>1</v>
      </c>
      <c r="D8" s="29">
        <v>2</v>
      </c>
      <c r="E8" s="29">
        <v>3</v>
      </c>
      <c r="F8" s="29">
        <v>4</v>
      </c>
      <c r="G8" s="29">
        <v>5</v>
      </c>
      <c r="H8" s="30"/>
      <c r="I8" s="35">
        <v>1</v>
      </c>
      <c r="J8" s="29">
        <v>2</v>
      </c>
      <c r="K8" s="29">
        <v>3</v>
      </c>
      <c r="L8" s="29">
        <v>4</v>
      </c>
      <c r="M8" s="29">
        <v>5</v>
      </c>
      <c r="N8" s="30"/>
      <c r="O8" s="35">
        <v>1</v>
      </c>
      <c r="P8" s="29">
        <v>2</v>
      </c>
      <c r="Q8" s="29">
        <v>3</v>
      </c>
      <c r="R8" s="29">
        <v>4</v>
      </c>
      <c r="S8" s="29">
        <v>5</v>
      </c>
      <c r="T8" s="30"/>
      <c r="U8" s="35">
        <v>1</v>
      </c>
      <c r="V8" s="29">
        <v>2</v>
      </c>
      <c r="W8" s="29">
        <v>3</v>
      </c>
      <c r="X8" s="29">
        <v>4</v>
      </c>
      <c r="Y8" s="29">
        <v>5</v>
      </c>
      <c r="Z8" s="30"/>
      <c r="AA8" s="35">
        <v>1</v>
      </c>
      <c r="AB8" s="29">
        <v>2</v>
      </c>
      <c r="AC8" s="29">
        <v>3</v>
      </c>
      <c r="AD8" s="29">
        <v>4</v>
      </c>
      <c r="AE8" s="29">
        <v>5</v>
      </c>
      <c r="AF8" s="30"/>
      <c r="AG8" s="35">
        <v>1</v>
      </c>
      <c r="AH8" s="29">
        <v>2</v>
      </c>
      <c r="AI8" s="29">
        <v>3</v>
      </c>
      <c r="AJ8" s="29">
        <v>4</v>
      </c>
      <c r="AK8" s="29">
        <v>5</v>
      </c>
      <c r="AL8" s="30"/>
      <c r="AM8" s="35">
        <v>1</v>
      </c>
      <c r="AN8" s="29">
        <v>2</v>
      </c>
      <c r="AO8" s="29">
        <v>3</v>
      </c>
      <c r="AP8" s="29">
        <v>4</v>
      </c>
      <c r="AQ8" s="29">
        <v>5</v>
      </c>
      <c r="AR8" s="30"/>
      <c r="AS8" s="33" t="str">
        <f>IF(Week2!K16&lt;&gt;0,Week2!J16,"")</f>
        <v/>
      </c>
      <c r="AT8" s="4">
        <f>Week2!C16</f>
        <v>0</v>
      </c>
      <c r="AU8" s="4">
        <f>Week2!D16</f>
        <v>0</v>
      </c>
      <c r="AV8" s="4">
        <f>Week2!E16</f>
        <v>0</v>
      </c>
      <c r="AW8" s="4">
        <f>Week2!F16</f>
        <v>0</v>
      </c>
      <c r="AX8" s="4">
        <f>Week2!G16</f>
        <v>0</v>
      </c>
      <c r="AY8" s="4">
        <f>Week2!H16</f>
        <v>0</v>
      </c>
      <c r="AZ8" s="4">
        <f>Week2!I16</f>
        <v>0</v>
      </c>
      <c r="BA8" s="4" t="e">
        <f>Week2!J16</f>
        <v>#DIV/0!</v>
      </c>
    </row>
    <row r="9" spans="2:53" ht="48.75" customHeight="1">
      <c r="B9" s="32" t="s">
        <v>11</v>
      </c>
      <c r="C9" s="35">
        <v>1</v>
      </c>
      <c r="D9" s="29">
        <v>2</v>
      </c>
      <c r="E9" s="29">
        <v>3</v>
      </c>
      <c r="F9" s="29">
        <v>4</v>
      </c>
      <c r="G9" s="29">
        <v>5</v>
      </c>
      <c r="H9" s="30"/>
      <c r="I9" s="35">
        <v>1</v>
      </c>
      <c r="J9" s="29">
        <v>2</v>
      </c>
      <c r="K9" s="29">
        <v>3</v>
      </c>
      <c r="L9" s="29">
        <v>4</v>
      </c>
      <c r="M9" s="29">
        <v>5</v>
      </c>
      <c r="N9" s="30"/>
      <c r="O9" s="35">
        <v>1</v>
      </c>
      <c r="P9" s="29">
        <v>2</v>
      </c>
      <c r="Q9" s="29">
        <v>3</v>
      </c>
      <c r="R9" s="29">
        <v>4</v>
      </c>
      <c r="S9" s="29">
        <v>5</v>
      </c>
      <c r="T9" s="30"/>
      <c r="U9" s="35">
        <v>1</v>
      </c>
      <c r="V9" s="29">
        <v>2</v>
      </c>
      <c r="W9" s="29">
        <v>3</v>
      </c>
      <c r="X9" s="29">
        <v>4</v>
      </c>
      <c r="Y9" s="29">
        <v>5</v>
      </c>
      <c r="Z9" s="30"/>
      <c r="AA9" s="35">
        <v>1</v>
      </c>
      <c r="AB9" s="29">
        <v>2</v>
      </c>
      <c r="AC9" s="29">
        <v>3</v>
      </c>
      <c r="AD9" s="29">
        <v>4</v>
      </c>
      <c r="AE9" s="29">
        <v>5</v>
      </c>
      <c r="AF9" s="30"/>
      <c r="AG9" s="35">
        <v>1</v>
      </c>
      <c r="AH9" s="29">
        <v>2</v>
      </c>
      <c r="AI9" s="29">
        <v>3</v>
      </c>
      <c r="AJ9" s="29">
        <v>4</v>
      </c>
      <c r="AK9" s="29">
        <v>5</v>
      </c>
      <c r="AL9" s="30"/>
      <c r="AM9" s="35">
        <v>1</v>
      </c>
      <c r="AN9" s="29">
        <v>2</v>
      </c>
      <c r="AO9" s="29">
        <v>3</v>
      </c>
      <c r="AP9" s="29">
        <v>4</v>
      </c>
      <c r="AQ9" s="29">
        <v>5</v>
      </c>
      <c r="AR9" s="30"/>
      <c r="AS9" s="33" t="str">
        <f>IF(Week2!K17&lt;&gt;0,Week2!J17,"")</f>
        <v/>
      </c>
      <c r="AT9" s="4">
        <f>Week2!C17</f>
        <v>0</v>
      </c>
      <c r="AU9" s="4">
        <f>Week2!D17</f>
        <v>0</v>
      </c>
      <c r="AV9" s="4">
        <f>Week2!E17</f>
        <v>0</v>
      </c>
      <c r="AW9" s="4">
        <f>Week2!F17</f>
        <v>0</v>
      </c>
      <c r="AX9" s="4">
        <f>Week2!G17</f>
        <v>0</v>
      </c>
      <c r="AY9" s="4">
        <f>Week2!H17</f>
        <v>0</v>
      </c>
      <c r="AZ9" s="4">
        <f>Week2!I17</f>
        <v>0</v>
      </c>
      <c r="BA9" s="4" t="e">
        <f>Week2!J17</f>
        <v>#DIV/0!</v>
      </c>
    </row>
    <row r="10" spans="2:53" ht="203.25" customHeight="1">
      <c r="B10" s="28" t="s">
        <v>12</v>
      </c>
      <c r="C10" s="68"/>
      <c r="D10" s="69"/>
      <c r="E10" s="69"/>
      <c r="F10" s="69"/>
      <c r="G10" s="69"/>
      <c r="H10" s="70"/>
      <c r="I10" s="68"/>
      <c r="J10" s="69"/>
      <c r="K10" s="69"/>
      <c r="L10" s="69"/>
      <c r="M10" s="69"/>
      <c r="N10" s="70"/>
      <c r="O10" s="68"/>
      <c r="P10" s="69"/>
      <c r="Q10" s="69"/>
      <c r="R10" s="69"/>
      <c r="S10" s="69"/>
      <c r="T10" s="70"/>
      <c r="U10" s="68"/>
      <c r="V10" s="69"/>
      <c r="W10" s="69"/>
      <c r="X10" s="69"/>
      <c r="Y10" s="69"/>
      <c r="Z10" s="70"/>
      <c r="AA10" s="68"/>
      <c r="AB10" s="69"/>
      <c r="AC10" s="69"/>
      <c r="AD10" s="69"/>
      <c r="AE10" s="69"/>
      <c r="AF10" s="70"/>
      <c r="AG10" s="68"/>
      <c r="AH10" s="69"/>
      <c r="AI10" s="69"/>
      <c r="AJ10" s="69"/>
      <c r="AK10" s="69"/>
      <c r="AL10" s="70"/>
      <c r="AM10" s="68"/>
      <c r="AN10" s="69"/>
      <c r="AO10" s="69"/>
      <c r="AP10" s="69"/>
      <c r="AQ10" s="69"/>
      <c r="AR10" s="70"/>
      <c r="AS10" s="33"/>
    </row>
    <row r="11" spans="2:53" ht="16.5" thickBot="1">
      <c r="B11" s="36" t="s">
        <v>13</v>
      </c>
      <c r="C11" s="61">
        <f>Week2!C19</f>
        <v>0</v>
      </c>
      <c r="D11" s="61"/>
      <c r="E11" s="61"/>
      <c r="F11" s="61"/>
      <c r="G11" s="61"/>
      <c r="H11" s="61"/>
      <c r="I11" s="61">
        <f>Week2!D19</f>
        <v>2</v>
      </c>
      <c r="J11" s="61"/>
      <c r="K11" s="61"/>
      <c r="L11" s="61"/>
      <c r="M11" s="61"/>
      <c r="N11" s="61"/>
      <c r="O11" s="61">
        <f>Week2!E19</f>
        <v>0</v>
      </c>
      <c r="P11" s="61"/>
      <c r="Q11" s="61"/>
      <c r="R11" s="61"/>
      <c r="S11" s="61"/>
      <c r="T11" s="61"/>
      <c r="U11" s="61">
        <f>Week2!F19</f>
        <v>0</v>
      </c>
      <c r="V11" s="61"/>
      <c r="W11" s="61"/>
      <c r="X11" s="61"/>
      <c r="Y11" s="61"/>
      <c r="Z11" s="61"/>
      <c r="AA11" s="61">
        <f>Week2!G19</f>
        <v>0</v>
      </c>
      <c r="AB11" s="61"/>
      <c r="AC11" s="61"/>
      <c r="AD11" s="61"/>
      <c r="AE11" s="61"/>
      <c r="AF11" s="61"/>
      <c r="AG11" s="61">
        <f>Week2!H19</f>
        <v>0</v>
      </c>
      <c r="AH11" s="61"/>
      <c r="AI11" s="61"/>
      <c r="AJ11" s="61"/>
      <c r="AK11" s="61"/>
      <c r="AL11" s="61"/>
      <c r="AM11" s="61">
        <f>Week2!I19</f>
        <v>0</v>
      </c>
      <c r="AN11" s="61"/>
      <c r="AO11" s="61"/>
      <c r="AP11" s="61"/>
      <c r="AQ11" s="61"/>
      <c r="AR11" s="61"/>
      <c r="AS11" s="37">
        <f>Week2!J19</f>
        <v>0.2857142857142857</v>
      </c>
    </row>
    <row r="13" spans="2:53" hidden="1">
      <c r="C13" s="4" t="str">
        <f>Week2!C2</f>
        <v>Monday</v>
      </c>
      <c r="D13" s="4" t="str">
        <f>Week2!I2</f>
        <v>Tuesday</v>
      </c>
      <c r="E13" s="4" t="str">
        <f>Week2!O2</f>
        <v>Wednesday</v>
      </c>
      <c r="F13" s="4" t="str">
        <f>Week2!U2</f>
        <v>Thursday</v>
      </c>
      <c r="G13" s="4" t="str">
        <f>Week2!AA2</f>
        <v>Friday</v>
      </c>
      <c r="H13" s="4" t="str">
        <f>Week2!AG2</f>
        <v>Saturday</v>
      </c>
      <c r="I13" s="4" t="str">
        <f>Week2!AM2</f>
        <v>Sunday</v>
      </c>
      <c r="J13" s="4" t="s">
        <v>15</v>
      </c>
      <c r="K13" s="4" t="s">
        <v>14</v>
      </c>
    </row>
    <row r="14" spans="2:53" hidden="1">
      <c r="B14" s="4" t="str">
        <f>Week2!B6</f>
        <v>Energy levels (1 = bad, 5 = good)</v>
      </c>
      <c r="C14" s="38"/>
      <c r="D14" s="38">
        <v>2</v>
      </c>
      <c r="E14" s="38"/>
      <c r="F14" s="38"/>
      <c r="G14" s="38"/>
      <c r="H14" s="38"/>
      <c r="I14" s="38"/>
      <c r="J14" s="4">
        <f>AVERAGE(C14:I14)</f>
        <v>2</v>
      </c>
      <c r="K14" s="4">
        <f>SUM(C14:I14)</f>
        <v>2</v>
      </c>
    </row>
    <row r="15" spans="2:53" hidden="1">
      <c r="B15" s="4" t="str">
        <f>Week2!B7</f>
        <v>Quality of sleep</v>
      </c>
      <c r="C15" s="38"/>
      <c r="D15" s="38"/>
      <c r="E15" s="38"/>
      <c r="F15" s="38"/>
      <c r="G15" s="38"/>
      <c r="H15" s="38"/>
      <c r="I15" s="38"/>
      <c r="J15" s="4" t="e">
        <f>AVERAGE(C15:I15)</f>
        <v>#DIV/0!</v>
      </c>
      <c r="K15" s="4">
        <f>SUM(C15:I15)</f>
        <v>0</v>
      </c>
    </row>
    <row r="16" spans="2:53" hidden="1">
      <c r="B16" s="4" t="str">
        <f>Week2!B8</f>
        <v>Motivation for training</v>
      </c>
      <c r="C16" s="38"/>
      <c r="D16" s="38"/>
      <c r="E16" s="38"/>
      <c r="F16" s="38"/>
      <c r="G16" s="38"/>
      <c r="H16" s="38"/>
      <c r="I16" s="38"/>
      <c r="J16" s="4" t="e">
        <f>AVERAGE(C16:I16)</f>
        <v>#DIV/0!</v>
      </c>
      <c r="K16" s="4">
        <f>SUM(C16:I16)</f>
        <v>0</v>
      </c>
    </row>
    <row r="17" spans="2:38" hidden="1">
      <c r="B17" s="4" t="str">
        <f>Week2!B9</f>
        <v>Muscle soreness (1=very sore, 5= no soreness)</v>
      </c>
      <c r="C17" s="38"/>
      <c r="D17" s="38"/>
      <c r="E17" s="38"/>
      <c r="F17" s="38"/>
      <c r="G17" s="38"/>
      <c r="H17" s="38"/>
      <c r="I17" s="38"/>
      <c r="J17" s="4" t="e">
        <f>AVERAGE(C17:I17)</f>
        <v>#DIV/0!</v>
      </c>
      <c r="K17" s="4">
        <f>SUM(C17:I17)</f>
        <v>0</v>
      </c>
    </row>
    <row r="18" spans="2:38" hidden="1"/>
    <row r="19" spans="2:38" hidden="1">
      <c r="B19" s="4" t="s">
        <v>14</v>
      </c>
      <c r="C19" s="4">
        <f t="shared" ref="C19:I19" si="0">SUM(C14:C17)</f>
        <v>0</v>
      </c>
      <c r="D19" s="4">
        <f t="shared" si="0"/>
        <v>2</v>
      </c>
      <c r="E19" s="4">
        <f t="shared" si="0"/>
        <v>0</v>
      </c>
      <c r="F19" s="4">
        <f t="shared" si="0"/>
        <v>0</v>
      </c>
      <c r="G19" s="4">
        <f t="shared" si="0"/>
        <v>0</v>
      </c>
      <c r="H19" s="4">
        <f t="shared" si="0"/>
        <v>0</v>
      </c>
      <c r="I19" s="4">
        <f t="shared" si="0"/>
        <v>0</v>
      </c>
      <c r="J19" s="4">
        <f>AVERAGE(C19:I19)</f>
        <v>0.2857142857142857</v>
      </c>
    </row>
    <row r="20" spans="2:38" ht="23.25">
      <c r="B20" s="5" t="str">
        <f>C1</f>
        <v>Week 2</v>
      </c>
      <c r="I20" s="74" t="s">
        <v>31</v>
      </c>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row>
    <row r="21" spans="2:38">
      <c r="B21" s="4" t="str">
        <f>O1</f>
        <v/>
      </c>
    </row>
    <row r="23" spans="2:38">
      <c r="B23" s="4" t="s">
        <v>28</v>
      </c>
    </row>
    <row r="32" spans="2:38">
      <c r="B32" s="4" t="s">
        <v>29</v>
      </c>
    </row>
    <row r="42" spans="2:2">
      <c r="B42" s="4" t="s">
        <v>30</v>
      </c>
    </row>
  </sheetData>
  <mergeCells count="44">
    <mergeCell ref="I20:AL20"/>
    <mergeCell ref="I1:M1"/>
    <mergeCell ref="C10:H10"/>
    <mergeCell ref="C11:H11"/>
    <mergeCell ref="C2:H2"/>
    <mergeCell ref="C4:H4"/>
    <mergeCell ref="C5:H5"/>
    <mergeCell ref="C3:H3"/>
    <mergeCell ref="I3:N3"/>
    <mergeCell ref="O11:T11"/>
    <mergeCell ref="U11:Z11"/>
    <mergeCell ref="O2:T2"/>
    <mergeCell ref="O4:T4"/>
    <mergeCell ref="O5:T5"/>
    <mergeCell ref="O10:T10"/>
    <mergeCell ref="O3:T3"/>
    <mergeCell ref="U2:Z2"/>
    <mergeCell ref="U4:Z4"/>
    <mergeCell ref="U3:Z3"/>
    <mergeCell ref="U5:Z5"/>
    <mergeCell ref="U10:Z10"/>
    <mergeCell ref="AA5:AF5"/>
    <mergeCell ref="AA10:AF10"/>
    <mergeCell ref="AG2:AL2"/>
    <mergeCell ref="AM2:AR2"/>
    <mergeCell ref="AG4:AL4"/>
    <mergeCell ref="AM4:AR4"/>
    <mergeCell ref="AM3:AR3"/>
    <mergeCell ref="AM11:AR11"/>
    <mergeCell ref="I2:N2"/>
    <mergeCell ref="I4:N4"/>
    <mergeCell ref="I5:N5"/>
    <mergeCell ref="I10:N10"/>
    <mergeCell ref="I11:N11"/>
    <mergeCell ref="AA3:AF3"/>
    <mergeCell ref="AG3:AL3"/>
    <mergeCell ref="AA11:AF11"/>
    <mergeCell ref="AM5:AR5"/>
    <mergeCell ref="AG10:AL10"/>
    <mergeCell ref="AM10:AR10"/>
    <mergeCell ref="AG11:AL11"/>
    <mergeCell ref="AG5:AL5"/>
    <mergeCell ref="AA2:AF2"/>
    <mergeCell ref="AA4:AF4"/>
  </mergeCells>
  <phoneticPr fontId="2" type="noConversion"/>
  <conditionalFormatting sqref="C6:G9">
    <cfRule type="cellIs" dxfId="34" priority="1" stopIfTrue="1" operator="equal">
      <formula>$AT6</formula>
    </cfRule>
  </conditionalFormatting>
  <conditionalFormatting sqref="I6:M9">
    <cfRule type="cellIs" dxfId="33" priority="2" stopIfTrue="1" operator="equal">
      <formula>$AU6</formula>
    </cfRule>
  </conditionalFormatting>
  <conditionalFormatting sqref="O6:S9">
    <cfRule type="cellIs" dxfId="32" priority="3" stopIfTrue="1" operator="equal">
      <formula>$AV6</formula>
    </cfRule>
  </conditionalFormatting>
  <conditionalFormatting sqref="U6:Y9">
    <cfRule type="cellIs" dxfId="31" priority="4" stopIfTrue="1" operator="equal">
      <formula>$AW6</formula>
    </cfRule>
  </conditionalFormatting>
  <conditionalFormatting sqref="AA6:AE9">
    <cfRule type="cellIs" dxfId="30" priority="5" stopIfTrue="1" operator="equal">
      <formula>$AX6</formula>
    </cfRule>
  </conditionalFormatting>
  <conditionalFormatting sqref="AG6:AK9">
    <cfRule type="cellIs" dxfId="29" priority="6" stopIfTrue="1" operator="equal">
      <formula>$AY6</formula>
    </cfRule>
  </conditionalFormatting>
  <conditionalFormatting sqref="AM6:AQ9">
    <cfRule type="cellIs" dxfId="28" priority="7" stopIfTrue="1" operator="equal">
      <formula>$AZ6</formula>
    </cfRule>
  </conditionalFormatting>
  <dataValidations count="2">
    <dataValidation type="whole" errorStyle="warning" allowBlank="1" showInputMessage="1" showErrorMessage="1" errorTitle="Resting Heart rate" error="Enter your resting heart rate here. This should be a whole number" sqref="C4:G4 I4:M4 O4:S4 U4:Y4 AA4:AE4 AG4:AK4 AM4:AQ4">
      <formula1>0</formula1>
      <formula2>250</formula2>
    </dataValidation>
    <dataValidation type="decimal" errorStyle="warning" allowBlank="1" showInputMessage="1" showErrorMessage="1" errorTitle="Hours sleep" error="Enter a number between 0 and 24" sqref="C5:G5 I5:M5 O5:S5 U5:Y5 AA5:AE5 AG5:AK5 AM5:AQ5">
      <formula1>0</formula1>
      <formula2>24</formula2>
    </dataValidation>
  </dataValidations>
  <pageMargins left="0.35433070866141736" right="0.15748031496062992" top="0.59055118110236227" bottom="0.59055118110236227" header="0.51181102362204722" footer="0.51181102362204722"/>
  <pageSetup paperSize="9"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sheetPr codeName="Sheet3"/>
  <dimension ref="B1:BA42"/>
  <sheetViews>
    <sheetView showGridLines="0" showRowColHeaders="0" workbookViewId="0">
      <selection activeCell="BH8" sqref="BH8"/>
    </sheetView>
  </sheetViews>
  <sheetFormatPr defaultRowHeight="15.75"/>
  <cols>
    <col min="1" max="1" width="0.88671875" style="4" customWidth="1"/>
    <col min="2" max="2" width="15.88671875" style="4" customWidth="1"/>
    <col min="3" max="44" width="2.21875" style="4" customWidth="1"/>
    <col min="45" max="45" width="8" style="4" bestFit="1" customWidth="1"/>
    <col min="46" max="57" width="0" style="4" hidden="1" customWidth="1"/>
    <col min="58" max="16384" width="8.88671875" style="4"/>
  </cols>
  <sheetData>
    <row r="1" spans="2:53" ht="26.25" customHeight="1" thickBot="1">
      <c r="B1" s="6" t="s">
        <v>16</v>
      </c>
      <c r="C1" s="6" t="s">
        <v>33</v>
      </c>
      <c r="D1" s="6"/>
      <c r="E1" s="6"/>
      <c r="F1" s="7"/>
      <c r="G1" s="8"/>
      <c r="H1" s="9"/>
      <c r="I1" s="60" t="s">
        <v>18</v>
      </c>
      <c r="J1" s="60"/>
      <c r="K1" s="60"/>
      <c r="L1" s="60"/>
      <c r="M1" s="60"/>
      <c r="N1" s="10"/>
      <c r="O1" s="11" t="str">
        <f>IF(Instructions!B14&lt;&gt;"",Instructions!B14,"")</f>
        <v/>
      </c>
      <c r="P1" s="7"/>
      <c r="Q1" s="12"/>
      <c r="R1" s="12"/>
      <c r="S1" s="12"/>
      <c r="T1" s="12"/>
      <c r="U1" s="12"/>
      <c r="V1" s="12"/>
      <c r="W1" s="12"/>
      <c r="X1" s="12"/>
      <c r="Y1" s="25"/>
      <c r="Z1" s="25"/>
      <c r="AA1" s="25"/>
      <c r="AB1" s="25"/>
      <c r="AC1" s="25"/>
      <c r="AD1" s="25"/>
      <c r="AE1" s="25"/>
      <c r="AF1" s="25"/>
      <c r="AG1" s="25"/>
      <c r="AH1" s="25"/>
      <c r="AI1" s="25"/>
      <c r="AJ1" s="25"/>
      <c r="AK1" s="25"/>
      <c r="AL1" s="25"/>
      <c r="AM1" s="25"/>
      <c r="AN1" s="25"/>
      <c r="AO1" s="25"/>
      <c r="AP1" s="25"/>
      <c r="AQ1" s="25"/>
      <c r="AR1" s="25"/>
    </row>
    <row r="2" spans="2:53" ht="15.75" customHeight="1">
      <c r="B2" s="26"/>
      <c r="C2" s="62" t="s">
        <v>0</v>
      </c>
      <c r="D2" s="63"/>
      <c r="E2" s="63"/>
      <c r="F2" s="63"/>
      <c r="G2" s="63"/>
      <c r="H2" s="64"/>
      <c r="I2" s="62" t="s">
        <v>1</v>
      </c>
      <c r="J2" s="63"/>
      <c r="K2" s="63"/>
      <c r="L2" s="63"/>
      <c r="M2" s="63"/>
      <c r="N2" s="64"/>
      <c r="O2" s="62" t="s">
        <v>2</v>
      </c>
      <c r="P2" s="63"/>
      <c r="Q2" s="63"/>
      <c r="R2" s="63"/>
      <c r="S2" s="63"/>
      <c r="T2" s="64"/>
      <c r="U2" s="62" t="s">
        <v>3</v>
      </c>
      <c r="V2" s="63"/>
      <c r="W2" s="63"/>
      <c r="X2" s="63"/>
      <c r="Y2" s="63"/>
      <c r="Z2" s="64"/>
      <c r="AA2" s="62" t="s">
        <v>4</v>
      </c>
      <c r="AB2" s="63"/>
      <c r="AC2" s="63"/>
      <c r="AD2" s="63"/>
      <c r="AE2" s="63"/>
      <c r="AF2" s="64"/>
      <c r="AG2" s="62" t="s">
        <v>5</v>
      </c>
      <c r="AH2" s="63"/>
      <c r="AI2" s="63"/>
      <c r="AJ2" s="63"/>
      <c r="AK2" s="63"/>
      <c r="AL2" s="64"/>
      <c r="AM2" s="62" t="s">
        <v>6</v>
      </c>
      <c r="AN2" s="63"/>
      <c r="AO2" s="63"/>
      <c r="AP2" s="63"/>
      <c r="AQ2" s="63"/>
      <c r="AR2" s="64"/>
      <c r="AS2" s="27" t="s">
        <v>15</v>
      </c>
    </row>
    <row r="3" spans="2:53" ht="15.75" customHeight="1">
      <c r="B3" s="28" t="s">
        <v>19</v>
      </c>
      <c r="C3" s="75"/>
      <c r="D3" s="76"/>
      <c r="E3" s="76"/>
      <c r="F3" s="76"/>
      <c r="G3" s="76"/>
      <c r="H3" s="77"/>
      <c r="I3" s="71" t="str">
        <f>IF(C3&lt;&gt;"",C3+1,"")</f>
        <v/>
      </c>
      <c r="J3" s="72"/>
      <c r="K3" s="72"/>
      <c r="L3" s="72"/>
      <c r="M3" s="72"/>
      <c r="N3" s="73"/>
      <c r="O3" s="71" t="str">
        <f>IF(C3&lt;&gt;"",I3+1,"")</f>
        <v/>
      </c>
      <c r="P3" s="72"/>
      <c r="Q3" s="72"/>
      <c r="R3" s="72"/>
      <c r="S3" s="72"/>
      <c r="T3" s="73"/>
      <c r="U3" s="71" t="str">
        <f>IF(C3&lt;&gt;"",O3+1,"")</f>
        <v/>
      </c>
      <c r="V3" s="72"/>
      <c r="W3" s="72"/>
      <c r="X3" s="72"/>
      <c r="Y3" s="72"/>
      <c r="Z3" s="73"/>
      <c r="AA3" s="71" t="str">
        <f>IF(U3&lt;&gt;"",U3+1,"")</f>
        <v/>
      </c>
      <c r="AB3" s="72"/>
      <c r="AC3" s="72"/>
      <c r="AD3" s="72"/>
      <c r="AE3" s="72"/>
      <c r="AF3" s="73"/>
      <c r="AG3" s="71" t="str">
        <f>IF(AA3&lt;&gt;"",AA3+1,"")</f>
        <v/>
      </c>
      <c r="AH3" s="72"/>
      <c r="AI3" s="72"/>
      <c r="AJ3" s="72"/>
      <c r="AK3" s="72"/>
      <c r="AL3" s="73"/>
      <c r="AM3" s="71" t="str">
        <f>IF(AG3&lt;&gt;"",AG3+1,"")</f>
        <v/>
      </c>
      <c r="AN3" s="72"/>
      <c r="AO3" s="72"/>
      <c r="AP3" s="72"/>
      <c r="AQ3" s="72"/>
      <c r="AR3" s="73"/>
      <c r="AS3" s="31"/>
    </row>
    <row r="4" spans="2:53" ht="32.25" customHeight="1">
      <c r="B4" s="32" t="s">
        <v>7</v>
      </c>
      <c r="C4" s="65"/>
      <c r="D4" s="66"/>
      <c r="E4" s="66"/>
      <c r="F4" s="66"/>
      <c r="G4" s="66"/>
      <c r="H4" s="67"/>
      <c r="I4" s="65"/>
      <c r="J4" s="66"/>
      <c r="K4" s="66"/>
      <c r="L4" s="66"/>
      <c r="M4" s="66"/>
      <c r="N4" s="67"/>
      <c r="O4" s="65"/>
      <c r="P4" s="66"/>
      <c r="Q4" s="66"/>
      <c r="R4" s="66"/>
      <c r="S4" s="66"/>
      <c r="T4" s="67"/>
      <c r="U4" s="65"/>
      <c r="V4" s="66"/>
      <c r="W4" s="66"/>
      <c r="X4" s="66"/>
      <c r="Y4" s="66"/>
      <c r="Z4" s="67"/>
      <c r="AA4" s="65"/>
      <c r="AB4" s="66"/>
      <c r="AC4" s="66"/>
      <c r="AD4" s="66"/>
      <c r="AE4" s="66"/>
      <c r="AF4" s="67"/>
      <c r="AG4" s="65"/>
      <c r="AH4" s="66"/>
      <c r="AI4" s="66"/>
      <c r="AJ4" s="66"/>
      <c r="AK4" s="66"/>
      <c r="AL4" s="67"/>
      <c r="AM4" s="65"/>
      <c r="AN4" s="66"/>
      <c r="AO4" s="66"/>
      <c r="AP4" s="66"/>
      <c r="AQ4" s="66"/>
      <c r="AR4" s="67"/>
      <c r="AS4" s="33" t="str">
        <f>IF(SUM(C4:AR4)&lt;&gt;0,AVERAGE(C4:AR4),"")</f>
        <v/>
      </c>
    </row>
    <row r="5" spans="2:53" ht="32.25" customHeight="1">
      <c r="B5" s="32" t="s">
        <v>8</v>
      </c>
      <c r="C5" s="65"/>
      <c r="D5" s="66"/>
      <c r="E5" s="66"/>
      <c r="F5" s="66"/>
      <c r="G5" s="66"/>
      <c r="H5" s="67"/>
      <c r="I5" s="65"/>
      <c r="J5" s="66"/>
      <c r="K5" s="66"/>
      <c r="L5" s="66"/>
      <c r="M5" s="66"/>
      <c r="N5" s="67"/>
      <c r="O5" s="65"/>
      <c r="P5" s="66"/>
      <c r="Q5" s="66"/>
      <c r="R5" s="66"/>
      <c r="S5" s="66"/>
      <c r="T5" s="67"/>
      <c r="U5" s="65"/>
      <c r="V5" s="66"/>
      <c r="W5" s="66"/>
      <c r="X5" s="66"/>
      <c r="Y5" s="66"/>
      <c r="Z5" s="67"/>
      <c r="AA5" s="65"/>
      <c r="AB5" s="66"/>
      <c r="AC5" s="66"/>
      <c r="AD5" s="66"/>
      <c r="AE5" s="66"/>
      <c r="AF5" s="67"/>
      <c r="AG5" s="65"/>
      <c r="AH5" s="66"/>
      <c r="AI5" s="66"/>
      <c r="AJ5" s="66"/>
      <c r="AK5" s="66"/>
      <c r="AL5" s="67"/>
      <c r="AM5" s="65"/>
      <c r="AN5" s="66"/>
      <c r="AO5" s="66"/>
      <c r="AP5" s="66"/>
      <c r="AQ5" s="66"/>
      <c r="AR5" s="67"/>
      <c r="AS5" s="33" t="str">
        <f>IF(SUM(C5:AR5)&lt;&gt;0,AVERAGE(C5:AR5),"")</f>
        <v/>
      </c>
    </row>
    <row r="6" spans="2:53" ht="38.25" customHeight="1">
      <c r="B6" s="34" t="s">
        <v>17</v>
      </c>
      <c r="C6" s="35">
        <v>1</v>
      </c>
      <c r="D6" s="29">
        <v>2</v>
      </c>
      <c r="E6" s="29">
        <v>3</v>
      </c>
      <c r="F6" s="29">
        <v>4</v>
      </c>
      <c r="G6" s="29">
        <v>5</v>
      </c>
      <c r="H6" s="30"/>
      <c r="I6" s="35">
        <v>1</v>
      </c>
      <c r="J6" s="29">
        <v>2</v>
      </c>
      <c r="K6" s="29">
        <v>3</v>
      </c>
      <c r="L6" s="29">
        <v>4</v>
      </c>
      <c r="M6" s="29">
        <v>5</v>
      </c>
      <c r="N6" s="30"/>
      <c r="O6" s="35">
        <v>1</v>
      </c>
      <c r="P6" s="29">
        <v>2</v>
      </c>
      <c r="Q6" s="29">
        <v>3</v>
      </c>
      <c r="R6" s="29">
        <v>4</v>
      </c>
      <c r="S6" s="29">
        <v>5</v>
      </c>
      <c r="T6" s="30"/>
      <c r="U6" s="35">
        <v>1</v>
      </c>
      <c r="V6" s="29">
        <v>2</v>
      </c>
      <c r="W6" s="29">
        <v>3</v>
      </c>
      <c r="X6" s="29">
        <v>4</v>
      </c>
      <c r="Y6" s="29">
        <v>5</v>
      </c>
      <c r="Z6" s="30"/>
      <c r="AA6" s="35">
        <v>1</v>
      </c>
      <c r="AB6" s="29">
        <v>2</v>
      </c>
      <c r="AC6" s="29">
        <v>3</v>
      </c>
      <c r="AD6" s="29">
        <v>4</v>
      </c>
      <c r="AE6" s="29">
        <v>5</v>
      </c>
      <c r="AF6" s="30"/>
      <c r="AG6" s="35">
        <v>1</v>
      </c>
      <c r="AH6" s="29">
        <v>2</v>
      </c>
      <c r="AI6" s="29">
        <v>3</v>
      </c>
      <c r="AJ6" s="29">
        <v>4</v>
      </c>
      <c r="AK6" s="29">
        <v>5</v>
      </c>
      <c r="AL6" s="30"/>
      <c r="AM6" s="35">
        <v>1</v>
      </c>
      <c r="AN6" s="29">
        <v>2</v>
      </c>
      <c r="AO6" s="29">
        <v>3</v>
      </c>
      <c r="AP6" s="29">
        <v>4</v>
      </c>
      <c r="AQ6" s="29">
        <v>5</v>
      </c>
      <c r="AR6" s="30"/>
      <c r="AS6" s="33" t="str">
        <f>IF(Week3!K14&lt;&gt;0,Week3!J14,"")</f>
        <v/>
      </c>
      <c r="AT6" s="4">
        <f>Week3!C14</f>
        <v>0</v>
      </c>
      <c r="AU6" s="4">
        <f>Week3!D14</f>
        <v>0</v>
      </c>
      <c r="AV6" s="4">
        <f>Week3!E14</f>
        <v>0</v>
      </c>
      <c r="AW6" s="4">
        <f>Week3!F14</f>
        <v>0</v>
      </c>
      <c r="AX6" s="4">
        <f>Week3!G14</f>
        <v>0</v>
      </c>
      <c r="AY6" s="4">
        <f>Week3!H14</f>
        <v>0</v>
      </c>
      <c r="AZ6" s="4">
        <f>Week3!I14</f>
        <v>0</v>
      </c>
      <c r="BA6" s="4" t="e">
        <f>Week3!J14</f>
        <v>#DIV/0!</v>
      </c>
    </row>
    <row r="7" spans="2:53" ht="38.25" customHeight="1">
      <c r="B7" s="32" t="s">
        <v>9</v>
      </c>
      <c r="C7" s="35">
        <v>1</v>
      </c>
      <c r="D7" s="29">
        <v>2</v>
      </c>
      <c r="E7" s="29">
        <v>3</v>
      </c>
      <c r="F7" s="29">
        <v>4</v>
      </c>
      <c r="G7" s="29">
        <v>5</v>
      </c>
      <c r="H7" s="30"/>
      <c r="I7" s="35">
        <v>1</v>
      </c>
      <c r="J7" s="29">
        <v>2</v>
      </c>
      <c r="K7" s="29">
        <v>3</v>
      </c>
      <c r="L7" s="29">
        <v>4</v>
      </c>
      <c r="M7" s="29">
        <v>5</v>
      </c>
      <c r="N7" s="30"/>
      <c r="O7" s="35">
        <v>1</v>
      </c>
      <c r="P7" s="29">
        <v>2</v>
      </c>
      <c r="Q7" s="29">
        <v>3</v>
      </c>
      <c r="R7" s="29">
        <v>4</v>
      </c>
      <c r="S7" s="29">
        <v>5</v>
      </c>
      <c r="T7" s="30"/>
      <c r="U7" s="35">
        <v>1</v>
      </c>
      <c r="V7" s="29">
        <v>2</v>
      </c>
      <c r="W7" s="29">
        <v>3</v>
      </c>
      <c r="X7" s="29">
        <v>4</v>
      </c>
      <c r="Y7" s="29">
        <v>5</v>
      </c>
      <c r="Z7" s="30"/>
      <c r="AA7" s="35">
        <v>1</v>
      </c>
      <c r="AB7" s="29">
        <v>2</v>
      </c>
      <c r="AC7" s="29">
        <v>3</v>
      </c>
      <c r="AD7" s="29">
        <v>4</v>
      </c>
      <c r="AE7" s="29">
        <v>5</v>
      </c>
      <c r="AF7" s="30"/>
      <c r="AG7" s="35">
        <v>1</v>
      </c>
      <c r="AH7" s="29">
        <v>2</v>
      </c>
      <c r="AI7" s="29">
        <v>3</v>
      </c>
      <c r="AJ7" s="29">
        <v>4</v>
      </c>
      <c r="AK7" s="29">
        <v>5</v>
      </c>
      <c r="AL7" s="30"/>
      <c r="AM7" s="35">
        <v>1</v>
      </c>
      <c r="AN7" s="29">
        <v>2</v>
      </c>
      <c r="AO7" s="29">
        <v>3</v>
      </c>
      <c r="AP7" s="29">
        <v>4</v>
      </c>
      <c r="AQ7" s="29">
        <v>5</v>
      </c>
      <c r="AR7" s="30"/>
      <c r="AS7" s="33" t="str">
        <f>IF(Week3!K15&lt;&gt;0,Week3!J15,"")</f>
        <v/>
      </c>
      <c r="AT7" s="4">
        <f>Week3!C15</f>
        <v>0</v>
      </c>
      <c r="AU7" s="4">
        <f>Week3!D15</f>
        <v>0</v>
      </c>
      <c r="AV7" s="4">
        <f>Week3!E15</f>
        <v>0</v>
      </c>
      <c r="AW7" s="4">
        <f>Week3!F15</f>
        <v>0</v>
      </c>
      <c r="AX7" s="4">
        <f>Week3!G15</f>
        <v>0</v>
      </c>
      <c r="AY7" s="4">
        <f>Week3!H15</f>
        <v>0</v>
      </c>
      <c r="AZ7" s="4">
        <f>Week3!I15</f>
        <v>0</v>
      </c>
      <c r="BA7" s="4" t="e">
        <f>Week3!J15</f>
        <v>#DIV/0!</v>
      </c>
    </row>
    <row r="8" spans="2:53" ht="38.25" customHeight="1">
      <c r="B8" s="32" t="s">
        <v>10</v>
      </c>
      <c r="C8" s="35">
        <v>1</v>
      </c>
      <c r="D8" s="29">
        <v>2</v>
      </c>
      <c r="E8" s="29">
        <v>3</v>
      </c>
      <c r="F8" s="29">
        <v>4</v>
      </c>
      <c r="G8" s="29">
        <v>5</v>
      </c>
      <c r="H8" s="30"/>
      <c r="I8" s="35">
        <v>1</v>
      </c>
      <c r="J8" s="29">
        <v>2</v>
      </c>
      <c r="K8" s="29">
        <v>3</v>
      </c>
      <c r="L8" s="29">
        <v>4</v>
      </c>
      <c r="M8" s="29">
        <v>5</v>
      </c>
      <c r="N8" s="30"/>
      <c r="O8" s="35">
        <v>1</v>
      </c>
      <c r="P8" s="29">
        <v>2</v>
      </c>
      <c r="Q8" s="29">
        <v>3</v>
      </c>
      <c r="R8" s="29">
        <v>4</v>
      </c>
      <c r="S8" s="29">
        <v>5</v>
      </c>
      <c r="T8" s="30"/>
      <c r="U8" s="35">
        <v>1</v>
      </c>
      <c r="V8" s="29">
        <v>2</v>
      </c>
      <c r="W8" s="29">
        <v>3</v>
      </c>
      <c r="X8" s="29">
        <v>4</v>
      </c>
      <c r="Y8" s="29">
        <v>5</v>
      </c>
      <c r="Z8" s="30"/>
      <c r="AA8" s="35">
        <v>1</v>
      </c>
      <c r="AB8" s="29">
        <v>2</v>
      </c>
      <c r="AC8" s="29">
        <v>3</v>
      </c>
      <c r="AD8" s="29">
        <v>4</v>
      </c>
      <c r="AE8" s="29">
        <v>5</v>
      </c>
      <c r="AF8" s="30"/>
      <c r="AG8" s="35">
        <v>1</v>
      </c>
      <c r="AH8" s="29">
        <v>2</v>
      </c>
      <c r="AI8" s="29">
        <v>3</v>
      </c>
      <c r="AJ8" s="29">
        <v>4</v>
      </c>
      <c r="AK8" s="29">
        <v>5</v>
      </c>
      <c r="AL8" s="30"/>
      <c r="AM8" s="35">
        <v>1</v>
      </c>
      <c r="AN8" s="29">
        <v>2</v>
      </c>
      <c r="AO8" s="29">
        <v>3</v>
      </c>
      <c r="AP8" s="29">
        <v>4</v>
      </c>
      <c r="AQ8" s="29">
        <v>5</v>
      </c>
      <c r="AR8" s="30"/>
      <c r="AS8" s="33" t="str">
        <f>IF(Week3!K16&lt;&gt;0,Week3!J16,"")</f>
        <v/>
      </c>
      <c r="AT8" s="4">
        <f>Week3!C16</f>
        <v>0</v>
      </c>
      <c r="AU8" s="4">
        <f>Week3!D16</f>
        <v>0</v>
      </c>
      <c r="AV8" s="4">
        <f>Week3!E16</f>
        <v>0</v>
      </c>
      <c r="AW8" s="4">
        <f>Week3!F16</f>
        <v>0</v>
      </c>
      <c r="AX8" s="4">
        <f>Week3!G16</f>
        <v>0</v>
      </c>
      <c r="AY8" s="4">
        <f>Week3!H16</f>
        <v>0</v>
      </c>
      <c r="AZ8" s="4">
        <f>Week3!I16</f>
        <v>0</v>
      </c>
      <c r="BA8" s="4" t="e">
        <f>Week3!J16</f>
        <v>#DIV/0!</v>
      </c>
    </row>
    <row r="9" spans="2:53" ht="48.75" customHeight="1">
      <c r="B9" s="32" t="s">
        <v>11</v>
      </c>
      <c r="C9" s="35">
        <v>1</v>
      </c>
      <c r="D9" s="29">
        <v>2</v>
      </c>
      <c r="E9" s="29">
        <v>3</v>
      </c>
      <c r="F9" s="29">
        <v>4</v>
      </c>
      <c r="G9" s="29">
        <v>5</v>
      </c>
      <c r="H9" s="30"/>
      <c r="I9" s="35">
        <v>1</v>
      </c>
      <c r="J9" s="29">
        <v>2</v>
      </c>
      <c r="K9" s="29">
        <v>3</v>
      </c>
      <c r="L9" s="29">
        <v>4</v>
      </c>
      <c r="M9" s="29">
        <v>5</v>
      </c>
      <c r="N9" s="30"/>
      <c r="O9" s="35">
        <v>1</v>
      </c>
      <c r="P9" s="29">
        <v>2</v>
      </c>
      <c r="Q9" s="29">
        <v>3</v>
      </c>
      <c r="R9" s="29">
        <v>4</v>
      </c>
      <c r="S9" s="29">
        <v>5</v>
      </c>
      <c r="T9" s="30"/>
      <c r="U9" s="35">
        <v>1</v>
      </c>
      <c r="V9" s="29">
        <v>2</v>
      </c>
      <c r="W9" s="29">
        <v>3</v>
      </c>
      <c r="X9" s="29">
        <v>4</v>
      </c>
      <c r="Y9" s="29">
        <v>5</v>
      </c>
      <c r="Z9" s="30"/>
      <c r="AA9" s="35">
        <v>1</v>
      </c>
      <c r="AB9" s="29">
        <v>2</v>
      </c>
      <c r="AC9" s="29">
        <v>3</v>
      </c>
      <c r="AD9" s="29">
        <v>4</v>
      </c>
      <c r="AE9" s="29">
        <v>5</v>
      </c>
      <c r="AF9" s="30"/>
      <c r="AG9" s="35">
        <v>1</v>
      </c>
      <c r="AH9" s="29">
        <v>2</v>
      </c>
      <c r="AI9" s="29">
        <v>3</v>
      </c>
      <c r="AJ9" s="29">
        <v>4</v>
      </c>
      <c r="AK9" s="29">
        <v>5</v>
      </c>
      <c r="AL9" s="30"/>
      <c r="AM9" s="35">
        <v>1</v>
      </c>
      <c r="AN9" s="29">
        <v>2</v>
      </c>
      <c r="AO9" s="29">
        <v>3</v>
      </c>
      <c r="AP9" s="29">
        <v>4</v>
      </c>
      <c r="AQ9" s="29">
        <v>5</v>
      </c>
      <c r="AR9" s="30"/>
      <c r="AS9" s="33" t="str">
        <f>IF(Week3!K17&lt;&gt;0,Week3!J17,"")</f>
        <v/>
      </c>
      <c r="AT9" s="4">
        <f>Week3!C17</f>
        <v>0</v>
      </c>
      <c r="AU9" s="4">
        <f>Week3!D17</f>
        <v>0</v>
      </c>
      <c r="AV9" s="4">
        <f>Week3!E17</f>
        <v>0</v>
      </c>
      <c r="AW9" s="4">
        <f>Week3!F17</f>
        <v>0</v>
      </c>
      <c r="AX9" s="4">
        <f>Week3!G17</f>
        <v>0</v>
      </c>
      <c r="AY9" s="4">
        <f>Week3!H17</f>
        <v>0</v>
      </c>
      <c r="AZ9" s="4">
        <f>Week3!I17</f>
        <v>0</v>
      </c>
      <c r="BA9" s="4" t="e">
        <f>Week3!J17</f>
        <v>#DIV/0!</v>
      </c>
    </row>
    <row r="10" spans="2:53" ht="203.25" customHeight="1">
      <c r="B10" s="28" t="s">
        <v>12</v>
      </c>
      <c r="C10" s="68"/>
      <c r="D10" s="69"/>
      <c r="E10" s="69"/>
      <c r="F10" s="69"/>
      <c r="G10" s="69"/>
      <c r="H10" s="70"/>
      <c r="I10" s="68"/>
      <c r="J10" s="69"/>
      <c r="K10" s="69"/>
      <c r="L10" s="69"/>
      <c r="M10" s="69"/>
      <c r="N10" s="70"/>
      <c r="O10" s="68"/>
      <c r="P10" s="69"/>
      <c r="Q10" s="69"/>
      <c r="R10" s="69"/>
      <c r="S10" s="69"/>
      <c r="T10" s="70"/>
      <c r="U10" s="68"/>
      <c r="V10" s="69"/>
      <c r="W10" s="69"/>
      <c r="X10" s="69"/>
      <c r="Y10" s="69"/>
      <c r="Z10" s="70"/>
      <c r="AA10" s="68"/>
      <c r="AB10" s="69"/>
      <c r="AC10" s="69"/>
      <c r="AD10" s="69"/>
      <c r="AE10" s="69"/>
      <c r="AF10" s="70"/>
      <c r="AG10" s="68"/>
      <c r="AH10" s="69"/>
      <c r="AI10" s="69"/>
      <c r="AJ10" s="69"/>
      <c r="AK10" s="69"/>
      <c r="AL10" s="70"/>
      <c r="AM10" s="68"/>
      <c r="AN10" s="69"/>
      <c r="AO10" s="69"/>
      <c r="AP10" s="69"/>
      <c r="AQ10" s="69"/>
      <c r="AR10" s="70"/>
      <c r="AS10" s="33"/>
    </row>
    <row r="11" spans="2:53" ht="16.5" thickBot="1">
      <c r="B11" s="36" t="s">
        <v>13</v>
      </c>
      <c r="C11" s="61">
        <f>Week3!C19</f>
        <v>0</v>
      </c>
      <c r="D11" s="61"/>
      <c r="E11" s="61"/>
      <c r="F11" s="61"/>
      <c r="G11" s="61"/>
      <c r="H11" s="61"/>
      <c r="I11" s="61">
        <f>Week3!D19</f>
        <v>0</v>
      </c>
      <c r="J11" s="61"/>
      <c r="K11" s="61"/>
      <c r="L11" s="61"/>
      <c r="M11" s="61"/>
      <c r="N11" s="61"/>
      <c r="O11" s="61">
        <f>Week3!E19</f>
        <v>0</v>
      </c>
      <c r="P11" s="61"/>
      <c r="Q11" s="61"/>
      <c r="R11" s="61"/>
      <c r="S11" s="61"/>
      <c r="T11" s="61"/>
      <c r="U11" s="61">
        <f>Week3!F19</f>
        <v>0</v>
      </c>
      <c r="V11" s="61"/>
      <c r="W11" s="61"/>
      <c r="X11" s="61"/>
      <c r="Y11" s="61"/>
      <c r="Z11" s="61"/>
      <c r="AA11" s="61">
        <f>Week3!G19</f>
        <v>0</v>
      </c>
      <c r="AB11" s="61"/>
      <c r="AC11" s="61"/>
      <c r="AD11" s="61"/>
      <c r="AE11" s="61"/>
      <c r="AF11" s="61"/>
      <c r="AG11" s="61">
        <f>Week3!H19</f>
        <v>0</v>
      </c>
      <c r="AH11" s="61"/>
      <c r="AI11" s="61"/>
      <c r="AJ11" s="61"/>
      <c r="AK11" s="61"/>
      <c r="AL11" s="61"/>
      <c r="AM11" s="61">
        <f>Week3!I19</f>
        <v>0</v>
      </c>
      <c r="AN11" s="61"/>
      <c r="AO11" s="61"/>
      <c r="AP11" s="61"/>
      <c r="AQ11" s="61"/>
      <c r="AR11" s="61"/>
      <c r="AS11" s="37">
        <f>Week3!J19</f>
        <v>0</v>
      </c>
    </row>
    <row r="13" spans="2:53" hidden="1">
      <c r="C13" s="4" t="str">
        <f>Week3!C2</f>
        <v>Monday</v>
      </c>
      <c r="D13" s="4" t="str">
        <f>Week3!I2</f>
        <v>Tuesday</v>
      </c>
      <c r="E13" s="4" t="str">
        <f>Week3!O2</f>
        <v>Wednesday</v>
      </c>
      <c r="F13" s="4" t="str">
        <f>Week3!U2</f>
        <v>Thursday</v>
      </c>
      <c r="G13" s="4" t="str">
        <f>Week3!AA2</f>
        <v>Friday</v>
      </c>
      <c r="H13" s="4" t="str">
        <f>Week3!AG2</f>
        <v>Saturday</v>
      </c>
      <c r="I13" s="4" t="str">
        <f>Week3!AM2</f>
        <v>Sunday</v>
      </c>
      <c r="J13" s="4" t="s">
        <v>15</v>
      </c>
      <c r="K13" s="4" t="s">
        <v>14</v>
      </c>
    </row>
    <row r="14" spans="2:53" hidden="1">
      <c r="B14" s="4" t="str">
        <f>Week3!B6</f>
        <v>Energy levels (1 = bad, 5 = good)</v>
      </c>
      <c r="C14" s="38"/>
      <c r="D14" s="38"/>
      <c r="E14" s="38"/>
      <c r="F14" s="38"/>
      <c r="G14" s="38"/>
      <c r="H14" s="38"/>
      <c r="I14" s="38"/>
      <c r="J14" s="4" t="e">
        <f>AVERAGE(C14:I14)</f>
        <v>#DIV/0!</v>
      </c>
      <c r="K14" s="4">
        <f>SUM(C14:I14)</f>
        <v>0</v>
      </c>
    </row>
    <row r="15" spans="2:53" hidden="1">
      <c r="B15" s="4" t="str">
        <f>Week3!B7</f>
        <v>Quality of sleep</v>
      </c>
      <c r="C15" s="38"/>
      <c r="D15" s="38"/>
      <c r="E15" s="38"/>
      <c r="F15" s="38"/>
      <c r="G15" s="38"/>
      <c r="H15" s="38"/>
      <c r="I15" s="38"/>
      <c r="J15" s="4" t="e">
        <f>AVERAGE(C15:I15)</f>
        <v>#DIV/0!</v>
      </c>
      <c r="K15" s="4">
        <f>SUM(C15:I15)</f>
        <v>0</v>
      </c>
    </row>
    <row r="16" spans="2:53" hidden="1">
      <c r="B16" s="4" t="str">
        <f>Week3!B8</f>
        <v>Motivation for training</v>
      </c>
      <c r="C16" s="38"/>
      <c r="D16" s="38"/>
      <c r="E16" s="38"/>
      <c r="F16" s="38"/>
      <c r="G16" s="38"/>
      <c r="H16" s="38"/>
      <c r="I16" s="38"/>
      <c r="J16" s="4" t="e">
        <f>AVERAGE(C16:I16)</f>
        <v>#DIV/0!</v>
      </c>
      <c r="K16" s="4">
        <f>SUM(C16:I16)</f>
        <v>0</v>
      </c>
    </row>
    <row r="17" spans="2:38" hidden="1">
      <c r="B17" s="4" t="str">
        <f>Week3!B9</f>
        <v>Muscle soreness (1=very sore, 5= no soreness)</v>
      </c>
      <c r="C17" s="38"/>
      <c r="D17" s="38"/>
      <c r="E17" s="38"/>
      <c r="F17" s="38"/>
      <c r="G17" s="38"/>
      <c r="H17" s="38"/>
      <c r="I17" s="38"/>
      <c r="J17" s="4" t="e">
        <f>AVERAGE(C17:I17)</f>
        <v>#DIV/0!</v>
      </c>
      <c r="K17" s="4">
        <f>SUM(C17:I17)</f>
        <v>0</v>
      </c>
    </row>
    <row r="18" spans="2:38" hidden="1"/>
    <row r="19" spans="2:38" hidden="1">
      <c r="B19" s="4" t="s">
        <v>14</v>
      </c>
      <c r="C19" s="4">
        <f t="shared" ref="C19:I19" si="0">SUM(C14:C17)</f>
        <v>0</v>
      </c>
      <c r="D19" s="4">
        <f t="shared" si="0"/>
        <v>0</v>
      </c>
      <c r="E19" s="4">
        <f t="shared" si="0"/>
        <v>0</v>
      </c>
      <c r="F19" s="4">
        <f t="shared" si="0"/>
        <v>0</v>
      </c>
      <c r="G19" s="4">
        <f t="shared" si="0"/>
        <v>0</v>
      </c>
      <c r="H19" s="4">
        <f t="shared" si="0"/>
        <v>0</v>
      </c>
      <c r="I19" s="4">
        <f t="shared" si="0"/>
        <v>0</v>
      </c>
      <c r="J19" s="4">
        <f>AVERAGE(C19:I19)</f>
        <v>0</v>
      </c>
    </row>
    <row r="20" spans="2:38" ht="23.25">
      <c r="B20" s="5" t="str">
        <f>C1</f>
        <v>Week 3</v>
      </c>
      <c r="I20" s="74" t="s">
        <v>31</v>
      </c>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row>
    <row r="21" spans="2:38">
      <c r="B21" s="4" t="str">
        <f>O1</f>
        <v/>
      </c>
    </row>
    <row r="23" spans="2:38">
      <c r="B23" s="4" t="s">
        <v>28</v>
      </c>
    </row>
    <row r="32" spans="2:38">
      <c r="B32" s="4" t="s">
        <v>29</v>
      </c>
    </row>
    <row r="42" spans="2:2">
      <c r="B42" s="4" t="s">
        <v>30</v>
      </c>
    </row>
  </sheetData>
  <mergeCells count="44">
    <mergeCell ref="I20:AL20"/>
    <mergeCell ref="I1:M1"/>
    <mergeCell ref="C10:H10"/>
    <mergeCell ref="C11:H11"/>
    <mergeCell ref="C2:H2"/>
    <mergeCell ref="C4:H4"/>
    <mergeCell ref="C5:H5"/>
    <mergeCell ref="C3:H3"/>
    <mergeCell ref="I3:N3"/>
    <mergeCell ref="O11:T11"/>
    <mergeCell ref="U11:Z11"/>
    <mergeCell ref="O2:T2"/>
    <mergeCell ref="O4:T4"/>
    <mergeCell ref="O5:T5"/>
    <mergeCell ref="O10:T10"/>
    <mergeCell ref="O3:T3"/>
    <mergeCell ref="U2:Z2"/>
    <mergeCell ref="U4:Z4"/>
    <mergeCell ref="U3:Z3"/>
    <mergeCell ref="U5:Z5"/>
    <mergeCell ref="U10:Z10"/>
    <mergeCell ref="AA5:AF5"/>
    <mergeCell ref="AA10:AF10"/>
    <mergeCell ref="AG2:AL2"/>
    <mergeCell ref="AM2:AR2"/>
    <mergeCell ref="AG4:AL4"/>
    <mergeCell ref="AM4:AR4"/>
    <mergeCell ref="AM3:AR3"/>
    <mergeCell ref="AM11:AR11"/>
    <mergeCell ref="I2:N2"/>
    <mergeCell ref="I4:N4"/>
    <mergeCell ref="I5:N5"/>
    <mergeCell ref="I10:N10"/>
    <mergeCell ref="I11:N11"/>
    <mergeCell ref="AA3:AF3"/>
    <mergeCell ref="AG3:AL3"/>
    <mergeCell ref="AA11:AF11"/>
    <mergeCell ref="AM5:AR5"/>
    <mergeCell ref="AG10:AL10"/>
    <mergeCell ref="AM10:AR10"/>
    <mergeCell ref="AG11:AL11"/>
    <mergeCell ref="AG5:AL5"/>
    <mergeCell ref="AA2:AF2"/>
    <mergeCell ref="AA4:AF4"/>
  </mergeCells>
  <phoneticPr fontId="2" type="noConversion"/>
  <conditionalFormatting sqref="C6:G9">
    <cfRule type="cellIs" dxfId="27" priority="1" stopIfTrue="1" operator="equal">
      <formula>$AT6</formula>
    </cfRule>
  </conditionalFormatting>
  <conditionalFormatting sqref="I6:M9">
    <cfRule type="cellIs" dxfId="26" priority="2" stopIfTrue="1" operator="equal">
      <formula>$AU6</formula>
    </cfRule>
  </conditionalFormatting>
  <conditionalFormatting sqref="O6:S9">
    <cfRule type="cellIs" dxfId="25" priority="3" stopIfTrue="1" operator="equal">
      <formula>$AV6</formula>
    </cfRule>
  </conditionalFormatting>
  <conditionalFormatting sqref="U6:Y9">
    <cfRule type="cellIs" dxfId="24" priority="4" stopIfTrue="1" operator="equal">
      <formula>$AW6</formula>
    </cfRule>
  </conditionalFormatting>
  <conditionalFormatting sqref="AA6:AE9">
    <cfRule type="cellIs" dxfId="23" priority="5" stopIfTrue="1" operator="equal">
      <formula>$AX6</formula>
    </cfRule>
  </conditionalFormatting>
  <conditionalFormatting sqref="AG6:AK9">
    <cfRule type="cellIs" dxfId="22" priority="6" stopIfTrue="1" operator="equal">
      <formula>$AY6</formula>
    </cfRule>
  </conditionalFormatting>
  <conditionalFormatting sqref="AM6:AQ9">
    <cfRule type="cellIs" dxfId="21" priority="7" stopIfTrue="1" operator="equal">
      <formula>$AZ6</formula>
    </cfRule>
  </conditionalFormatting>
  <dataValidations count="2">
    <dataValidation type="whole" errorStyle="warning" allowBlank="1" showInputMessage="1" showErrorMessage="1" errorTitle="Resting Heart rate" error="Enter your resting heart rate here. This should be a whole number" sqref="C4:G4 I4:M4 O4:S4 U4:Y4 AA4:AE4 AG4:AK4 AM4:AQ4">
      <formula1>0</formula1>
      <formula2>250</formula2>
    </dataValidation>
    <dataValidation type="decimal" errorStyle="warning" allowBlank="1" showInputMessage="1" showErrorMessage="1" errorTitle="Hours sleep" error="Enter a number between 0 and 24" sqref="C5:G5 I5:M5 O5:S5 U5:Y5 AA5:AE5 AG5:AK5 AM5:AQ5">
      <formula1>0</formula1>
      <formula2>24</formula2>
    </dataValidation>
  </dataValidations>
  <pageMargins left="0.35433070866141736" right="0.15748031496062992" top="0.59055118110236227" bottom="0.59055118110236227" header="0.51181102362204722" footer="0.51181102362204722"/>
  <pageSetup paperSize="9"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sheetPr codeName="Sheet4"/>
  <dimension ref="A1:BA42"/>
  <sheetViews>
    <sheetView showGridLines="0" showRowColHeaders="0" workbookViewId="0">
      <selection activeCell="BJ7" sqref="BJ7"/>
    </sheetView>
  </sheetViews>
  <sheetFormatPr defaultRowHeight="15"/>
  <cols>
    <col min="1" max="1" width="0.88671875" style="1" customWidth="1"/>
    <col min="2" max="2" width="15.88671875" style="1" customWidth="1"/>
    <col min="3" max="44" width="2.21875" style="1" customWidth="1"/>
    <col min="45" max="45" width="8" style="1" bestFit="1" customWidth="1"/>
    <col min="46" max="57" width="0" style="1" hidden="1" customWidth="1"/>
    <col min="58" max="16384" width="8.88671875" style="1"/>
  </cols>
  <sheetData>
    <row r="1" spans="1:53" ht="26.25" customHeight="1" thickBot="1">
      <c r="A1" s="4"/>
      <c r="B1" s="6" t="s">
        <v>16</v>
      </c>
      <c r="C1" s="6" t="s">
        <v>34</v>
      </c>
      <c r="D1" s="6"/>
      <c r="E1" s="6"/>
      <c r="F1" s="7"/>
      <c r="G1" s="8"/>
      <c r="H1" s="9"/>
      <c r="I1" s="60" t="s">
        <v>18</v>
      </c>
      <c r="J1" s="60"/>
      <c r="K1" s="60"/>
      <c r="L1" s="60"/>
      <c r="M1" s="60"/>
      <c r="N1" s="10"/>
      <c r="O1" s="11" t="str">
        <f>IF(Instructions!B14&lt;&gt;"",Instructions!B14,"")</f>
        <v/>
      </c>
      <c r="P1" s="7"/>
      <c r="Q1" s="12"/>
      <c r="R1" s="12"/>
      <c r="S1" s="12"/>
      <c r="T1" s="12"/>
      <c r="U1" s="12"/>
      <c r="V1" s="12"/>
      <c r="W1" s="12"/>
      <c r="X1" s="12"/>
      <c r="Y1" s="25"/>
      <c r="Z1" s="25"/>
      <c r="AA1" s="25"/>
      <c r="AB1" s="25"/>
      <c r="AC1" s="25"/>
      <c r="AD1" s="25"/>
      <c r="AE1" s="25"/>
      <c r="AF1" s="25"/>
      <c r="AG1" s="25"/>
      <c r="AH1" s="25"/>
      <c r="AI1" s="25"/>
      <c r="AJ1" s="25"/>
      <c r="AK1" s="25"/>
      <c r="AL1" s="25"/>
      <c r="AM1" s="25"/>
      <c r="AN1" s="25"/>
      <c r="AO1" s="25"/>
      <c r="AP1" s="25"/>
      <c r="AQ1" s="25"/>
      <c r="AR1" s="25"/>
      <c r="AS1" s="4"/>
      <c r="AT1" s="4"/>
      <c r="AU1" s="4"/>
      <c r="AV1" s="4"/>
      <c r="AW1" s="4"/>
      <c r="AX1" s="4"/>
      <c r="AY1" s="4"/>
      <c r="AZ1" s="4"/>
      <c r="BA1" s="4"/>
    </row>
    <row r="2" spans="1:53" ht="15.75" customHeight="1">
      <c r="A2" s="4"/>
      <c r="B2" s="26"/>
      <c r="C2" s="62" t="s">
        <v>0</v>
      </c>
      <c r="D2" s="63"/>
      <c r="E2" s="63"/>
      <c r="F2" s="63"/>
      <c r="G2" s="63"/>
      <c r="H2" s="64"/>
      <c r="I2" s="62" t="s">
        <v>1</v>
      </c>
      <c r="J2" s="63"/>
      <c r="K2" s="63"/>
      <c r="L2" s="63"/>
      <c r="M2" s="63"/>
      <c r="N2" s="64"/>
      <c r="O2" s="62" t="s">
        <v>2</v>
      </c>
      <c r="P2" s="63"/>
      <c r="Q2" s="63"/>
      <c r="R2" s="63"/>
      <c r="S2" s="63"/>
      <c r="T2" s="64"/>
      <c r="U2" s="62" t="s">
        <v>3</v>
      </c>
      <c r="V2" s="63"/>
      <c r="W2" s="63"/>
      <c r="X2" s="63"/>
      <c r="Y2" s="63"/>
      <c r="Z2" s="64"/>
      <c r="AA2" s="62" t="s">
        <v>4</v>
      </c>
      <c r="AB2" s="63"/>
      <c r="AC2" s="63"/>
      <c r="AD2" s="63"/>
      <c r="AE2" s="63"/>
      <c r="AF2" s="64"/>
      <c r="AG2" s="62" t="s">
        <v>5</v>
      </c>
      <c r="AH2" s="63"/>
      <c r="AI2" s="63"/>
      <c r="AJ2" s="63"/>
      <c r="AK2" s="63"/>
      <c r="AL2" s="64"/>
      <c r="AM2" s="62" t="s">
        <v>6</v>
      </c>
      <c r="AN2" s="63"/>
      <c r="AO2" s="63"/>
      <c r="AP2" s="63"/>
      <c r="AQ2" s="63"/>
      <c r="AR2" s="64"/>
      <c r="AS2" s="27" t="s">
        <v>15</v>
      </c>
      <c r="AT2" s="4"/>
      <c r="AU2" s="4"/>
      <c r="AV2" s="4"/>
      <c r="AW2" s="4"/>
      <c r="AX2" s="4"/>
      <c r="AY2" s="4"/>
      <c r="AZ2" s="4"/>
      <c r="BA2" s="4"/>
    </row>
    <row r="3" spans="1:53" ht="15.75" customHeight="1">
      <c r="A3" s="4"/>
      <c r="B3" s="28" t="s">
        <v>19</v>
      </c>
      <c r="C3" s="75"/>
      <c r="D3" s="76"/>
      <c r="E3" s="76"/>
      <c r="F3" s="76"/>
      <c r="G3" s="76"/>
      <c r="H3" s="77"/>
      <c r="I3" s="71" t="str">
        <f>IF(C3&lt;&gt;"",C3+1,"")</f>
        <v/>
      </c>
      <c r="J3" s="72"/>
      <c r="K3" s="72"/>
      <c r="L3" s="72"/>
      <c r="M3" s="72"/>
      <c r="N3" s="73"/>
      <c r="O3" s="71" t="str">
        <f>IF(C3&lt;&gt;"",I3+1,"")</f>
        <v/>
      </c>
      <c r="P3" s="72"/>
      <c r="Q3" s="72"/>
      <c r="R3" s="72"/>
      <c r="S3" s="72"/>
      <c r="T3" s="73"/>
      <c r="U3" s="71" t="str">
        <f>IF(C3&lt;&gt;"",O3+1,"")</f>
        <v/>
      </c>
      <c r="V3" s="72"/>
      <c r="W3" s="72"/>
      <c r="X3" s="72"/>
      <c r="Y3" s="72"/>
      <c r="Z3" s="73"/>
      <c r="AA3" s="71" t="str">
        <f>IF(U3&lt;&gt;"",U3+1,"")</f>
        <v/>
      </c>
      <c r="AB3" s="72"/>
      <c r="AC3" s="72"/>
      <c r="AD3" s="72"/>
      <c r="AE3" s="72"/>
      <c r="AF3" s="73"/>
      <c r="AG3" s="71" t="str">
        <f>IF(AA3&lt;&gt;"",AA3+1,"")</f>
        <v/>
      </c>
      <c r="AH3" s="72"/>
      <c r="AI3" s="72"/>
      <c r="AJ3" s="72"/>
      <c r="AK3" s="72"/>
      <c r="AL3" s="73"/>
      <c r="AM3" s="71" t="str">
        <f>IF(AG3&lt;&gt;"",AG3+1,"")</f>
        <v/>
      </c>
      <c r="AN3" s="72"/>
      <c r="AO3" s="72"/>
      <c r="AP3" s="72"/>
      <c r="AQ3" s="72"/>
      <c r="AR3" s="73"/>
      <c r="AS3" s="31"/>
      <c r="AT3" s="4"/>
      <c r="AU3" s="4"/>
      <c r="AV3" s="4"/>
      <c r="AW3" s="4"/>
      <c r="AX3" s="4"/>
      <c r="AY3" s="4"/>
      <c r="AZ3" s="4"/>
      <c r="BA3" s="4"/>
    </row>
    <row r="4" spans="1:53" ht="32.25" customHeight="1">
      <c r="A4" s="4"/>
      <c r="B4" s="32" t="s">
        <v>7</v>
      </c>
      <c r="C4" s="65"/>
      <c r="D4" s="66"/>
      <c r="E4" s="66"/>
      <c r="F4" s="66"/>
      <c r="G4" s="66"/>
      <c r="H4" s="67"/>
      <c r="I4" s="65"/>
      <c r="J4" s="66"/>
      <c r="K4" s="66"/>
      <c r="L4" s="66"/>
      <c r="M4" s="66"/>
      <c r="N4" s="67"/>
      <c r="O4" s="65"/>
      <c r="P4" s="66"/>
      <c r="Q4" s="66"/>
      <c r="R4" s="66"/>
      <c r="S4" s="66"/>
      <c r="T4" s="67"/>
      <c r="U4" s="65"/>
      <c r="V4" s="66"/>
      <c r="W4" s="66"/>
      <c r="X4" s="66"/>
      <c r="Y4" s="66"/>
      <c r="Z4" s="67"/>
      <c r="AA4" s="65"/>
      <c r="AB4" s="66"/>
      <c r="AC4" s="66"/>
      <c r="AD4" s="66"/>
      <c r="AE4" s="66"/>
      <c r="AF4" s="67"/>
      <c r="AG4" s="65"/>
      <c r="AH4" s="66"/>
      <c r="AI4" s="66"/>
      <c r="AJ4" s="66"/>
      <c r="AK4" s="66"/>
      <c r="AL4" s="67"/>
      <c r="AM4" s="65"/>
      <c r="AN4" s="66"/>
      <c r="AO4" s="66"/>
      <c r="AP4" s="66"/>
      <c r="AQ4" s="66"/>
      <c r="AR4" s="67"/>
      <c r="AS4" s="33" t="str">
        <f>IF(SUM(C4:AR4)&lt;&gt;0,AVERAGE(C4:AR4),"")</f>
        <v/>
      </c>
      <c r="AT4" s="4"/>
      <c r="AU4" s="4"/>
      <c r="AV4" s="4"/>
      <c r="AW4" s="4"/>
      <c r="AX4" s="4"/>
      <c r="AY4" s="4"/>
      <c r="AZ4" s="4"/>
      <c r="BA4" s="4"/>
    </row>
    <row r="5" spans="1:53" ht="32.25" customHeight="1">
      <c r="A5" s="4"/>
      <c r="B5" s="32" t="s">
        <v>8</v>
      </c>
      <c r="C5" s="65"/>
      <c r="D5" s="66"/>
      <c r="E5" s="66"/>
      <c r="F5" s="66"/>
      <c r="G5" s="66"/>
      <c r="H5" s="67"/>
      <c r="I5" s="65"/>
      <c r="J5" s="66"/>
      <c r="K5" s="66"/>
      <c r="L5" s="66"/>
      <c r="M5" s="66"/>
      <c r="N5" s="67"/>
      <c r="O5" s="65"/>
      <c r="P5" s="66"/>
      <c r="Q5" s="66"/>
      <c r="R5" s="66"/>
      <c r="S5" s="66"/>
      <c r="T5" s="67"/>
      <c r="U5" s="65"/>
      <c r="V5" s="66"/>
      <c r="W5" s="66"/>
      <c r="X5" s="66"/>
      <c r="Y5" s="66"/>
      <c r="Z5" s="67"/>
      <c r="AA5" s="65"/>
      <c r="AB5" s="66"/>
      <c r="AC5" s="66"/>
      <c r="AD5" s="66"/>
      <c r="AE5" s="66"/>
      <c r="AF5" s="67"/>
      <c r="AG5" s="65"/>
      <c r="AH5" s="66"/>
      <c r="AI5" s="66"/>
      <c r="AJ5" s="66"/>
      <c r="AK5" s="66"/>
      <c r="AL5" s="67"/>
      <c r="AM5" s="65"/>
      <c r="AN5" s="66"/>
      <c r="AO5" s="66"/>
      <c r="AP5" s="66"/>
      <c r="AQ5" s="66"/>
      <c r="AR5" s="67"/>
      <c r="AS5" s="33" t="str">
        <f>IF(SUM(C5:AR5)&lt;&gt;0,AVERAGE(C5:AR5),"")</f>
        <v/>
      </c>
      <c r="AT5" s="4"/>
      <c r="AU5" s="4"/>
      <c r="AV5" s="4"/>
      <c r="AW5" s="4"/>
      <c r="AX5" s="4"/>
      <c r="AY5" s="4"/>
      <c r="AZ5" s="4"/>
      <c r="BA5" s="4"/>
    </row>
    <row r="6" spans="1:53" ht="38.25" customHeight="1">
      <c r="A6" s="4"/>
      <c r="B6" s="34" t="s">
        <v>17</v>
      </c>
      <c r="C6" s="35">
        <v>1</v>
      </c>
      <c r="D6" s="29">
        <v>2</v>
      </c>
      <c r="E6" s="29">
        <v>3</v>
      </c>
      <c r="F6" s="29">
        <v>4</v>
      </c>
      <c r="G6" s="29">
        <v>5</v>
      </c>
      <c r="H6" s="30"/>
      <c r="I6" s="35">
        <v>1</v>
      </c>
      <c r="J6" s="29">
        <v>2</v>
      </c>
      <c r="K6" s="29">
        <v>3</v>
      </c>
      <c r="L6" s="29">
        <v>4</v>
      </c>
      <c r="M6" s="29">
        <v>5</v>
      </c>
      <c r="N6" s="30"/>
      <c r="O6" s="35">
        <v>1</v>
      </c>
      <c r="P6" s="29">
        <v>2</v>
      </c>
      <c r="Q6" s="29">
        <v>3</v>
      </c>
      <c r="R6" s="29">
        <v>4</v>
      </c>
      <c r="S6" s="29">
        <v>5</v>
      </c>
      <c r="T6" s="30"/>
      <c r="U6" s="35">
        <v>1</v>
      </c>
      <c r="V6" s="29">
        <v>2</v>
      </c>
      <c r="W6" s="29">
        <v>3</v>
      </c>
      <c r="X6" s="29">
        <v>4</v>
      </c>
      <c r="Y6" s="29">
        <v>5</v>
      </c>
      <c r="Z6" s="30"/>
      <c r="AA6" s="35">
        <v>1</v>
      </c>
      <c r="AB6" s="29">
        <v>2</v>
      </c>
      <c r="AC6" s="29">
        <v>3</v>
      </c>
      <c r="AD6" s="29">
        <v>4</v>
      </c>
      <c r="AE6" s="29">
        <v>5</v>
      </c>
      <c r="AF6" s="30"/>
      <c r="AG6" s="35">
        <v>1</v>
      </c>
      <c r="AH6" s="29">
        <v>2</v>
      </c>
      <c r="AI6" s="29">
        <v>3</v>
      </c>
      <c r="AJ6" s="29">
        <v>4</v>
      </c>
      <c r="AK6" s="29">
        <v>5</v>
      </c>
      <c r="AL6" s="30"/>
      <c r="AM6" s="35">
        <v>1</v>
      </c>
      <c r="AN6" s="29">
        <v>2</v>
      </c>
      <c r="AO6" s="29">
        <v>3</v>
      </c>
      <c r="AP6" s="29">
        <v>4</v>
      </c>
      <c r="AQ6" s="29">
        <v>5</v>
      </c>
      <c r="AR6" s="30"/>
      <c r="AS6" s="33" t="str">
        <f>IF(Week4!K14&lt;&gt;0,Week4!J14,"")</f>
        <v/>
      </c>
      <c r="AT6" s="4">
        <f>Week4!C14</f>
        <v>0</v>
      </c>
      <c r="AU6" s="4">
        <f>Week4!D14</f>
        <v>0</v>
      </c>
      <c r="AV6" s="4">
        <f>Week4!E14</f>
        <v>0</v>
      </c>
      <c r="AW6" s="4">
        <f>Week4!F14</f>
        <v>0</v>
      </c>
      <c r="AX6" s="4">
        <f>Week4!G14</f>
        <v>0</v>
      </c>
      <c r="AY6" s="4">
        <f>Week4!H14</f>
        <v>0</v>
      </c>
      <c r="AZ6" s="4">
        <f>Week4!I14</f>
        <v>0</v>
      </c>
      <c r="BA6" s="4" t="e">
        <f>Week4!J14</f>
        <v>#DIV/0!</v>
      </c>
    </row>
    <row r="7" spans="1:53" ht="38.25" customHeight="1">
      <c r="A7" s="4"/>
      <c r="B7" s="32" t="s">
        <v>9</v>
      </c>
      <c r="C7" s="35">
        <v>1</v>
      </c>
      <c r="D7" s="29">
        <v>2</v>
      </c>
      <c r="E7" s="29">
        <v>3</v>
      </c>
      <c r="F7" s="29">
        <v>4</v>
      </c>
      <c r="G7" s="29">
        <v>5</v>
      </c>
      <c r="H7" s="30"/>
      <c r="I7" s="35">
        <v>1</v>
      </c>
      <c r="J7" s="29">
        <v>2</v>
      </c>
      <c r="K7" s="29">
        <v>3</v>
      </c>
      <c r="L7" s="29">
        <v>4</v>
      </c>
      <c r="M7" s="29">
        <v>5</v>
      </c>
      <c r="N7" s="30"/>
      <c r="O7" s="35">
        <v>1</v>
      </c>
      <c r="P7" s="29">
        <v>2</v>
      </c>
      <c r="Q7" s="29">
        <v>3</v>
      </c>
      <c r="R7" s="29">
        <v>4</v>
      </c>
      <c r="S7" s="29">
        <v>5</v>
      </c>
      <c r="T7" s="30"/>
      <c r="U7" s="35">
        <v>1</v>
      </c>
      <c r="V7" s="29">
        <v>2</v>
      </c>
      <c r="W7" s="29">
        <v>3</v>
      </c>
      <c r="X7" s="29">
        <v>4</v>
      </c>
      <c r="Y7" s="29">
        <v>5</v>
      </c>
      <c r="Z7" s="30"/>
      <c r="AA7" s="35">
        <v>1</v>
      </c>
      <c r="AB7" s="29">
        <v>2</v>
      </c>
      <c r="AC7" s="29">
        <v>3</v>
      </c>
      <c r="AD7" s="29">
        <v>4</v>
      </c>
      <c r="AE7" s="29">
        <v>5</v>
      </c>
      <c r="AF7" s="30"/>
      <c r="AG7" s="35">
        <v>1</v>
      </c>
      <c r="AH7" s="29">
        <v>2</v>
      </c>
      <c r="AI7" s="29">
        <v>3</v>
      </c>
      <c r="AJ7" s="29">
        <v>4</v>
      </c>
      <c r="AK7" s="29">
        <v>5</v>
      </c>
      <c r="AL7" s="30"/>
      <c r="AM7" s="35">
        <v>1</v>
      </c>
      <c r="AN7" s="29">
        <v>2</v>
      </c>
      <c r="AO7" s="29">
        <v>3</v>
      </c>
      <c r="AP7" s="29">
        <v>4</v>
      </c>
      <c r="AQ7" s="29">
        <v>5</v>
      </c>
      <c r="AR7" s="30"/>
      <c r="AS7" s="33" t="str">
        <f>IF(Week4!K15&lt;&gt;0,Week4!J15,"")</f>
        <v/>
      </c>
      <c r="AT7" s="4">
        <f>Week4!C15</f>
        <v>0</v>
      </c>
      <c r="AU7" s="4">
        <f>Week4!D15</f>
        <v>0</v>
      </c>
      <c r="AV7" s="4">
        <f>Week4!E15</f>
        <v>0</v>
      </c>
      <c r="AW7" s="4">
        <f>Week4!F15</f>
        <v>0</v>
      </c>
      <c r="AX7" s="4">
        <f>Week4!G15</f>
        <v>0</v>
      </c>
      <c r="AY7" s="4">
        <f>Week4!H15</f>
        <v>0</v>
      </c>
      <c r="AZ7" s="4">
        <f>Week4!I15</f>
        <v>0</v>
      </c>
      <c r="BA7" s="4" t="e">
        <f>Week4!J15</f>
        <v>#DIV/0!</v>
      </c>
    </row>
    <row r="8" spans="1:53" ht="38.25" customHeight="1">
      <c r="A8" s="4"/>
      <c r="B8" s="32" t="s">
        <v>10</v>
      </c>
      <c r="C8" s="35">
        <v>1</v>
      </c>
      <c r="D8" s="29">
        <v>2</v>
      </c>
      <c r="E8" s="29">
        <v>3</v>
      </c>
      <c r="F8" s="29">
        <v>4</v>
      </c>
      <c r="G8" s="29">
        <v>5</v>
      </c>
      <c r="H8" s="30"/>
      <c r="I8" s="35">
        <v>1</v>
      </c>
      <c r="J8" s="29">
        <v>2</v>
      </c>
      <c r="K8" s="29">
        <v>3</v>
      </c>
      <c r="L8" s="29">
        <v>4</v>
      </c>
      <c r="M8" s="29">
        <v>5</v>
      </c>
      <c r="N8" s="30"/>
      <c r="O8" s="35">
        <v>1</v>
      </c>
      <c r="P8" s="29">
        <v>2</v>
      </c>
      <c r="Q8" s="29">
        <v>3</v>
      </c>
      <c r="R8" s="29">
        <v>4</v>
      </c>
      <c r="S8" s="29">
        <v>5</v>
      </c>
      <c r="T8" s="30"/>
      <c r="U8" s="35">
        <v>1</v>
      </c>
      <c r="V8" s="29">
        <v>2</v>
      </c>
      <c r="W8" s="29">
        <v>3</v>
      </c>
      <c r="X8" s="29">
        <v>4</v>
      </c>
      <c r="Y8" s="29">
        <v>5</v>
      </c>
      <c r="Z8" s="30"/>
      <c r="AA8" s="35">
        <v>1</v>
      </c>
      <c r="AB8" s="29">
        <v>2</v>
      </c>
      <c r="AC8" s="29">
        <v>3</v>
      </c>
      <c r="AD8" s="29">
        <v>4</v>
      </c>
      <c r="AE8" s="29">
        <v>5</v>
      </c>
      <c r="AF8" s="30"/>
      <c r="AG8" s="35">
        <v>1</v>
      </c>
      <c r="AH8" s="29">
        <v>2</v>
      </c>
      <c r="AI8" s="29">
        <v>3</v>
      </c>
      <c r="AJ8" s="29">
        <v>4</v>
      </c>
      <c r="AK8" s="29">
        <v>5</v>
      </c>
      <c r="AL8" s="30"/>
      <c r="AM8" s="35">
        <v>1</v>
      </c>
      <c r="AN8" s="29">
        <v>2</v>
      </c>
      <c r="AO8" s="29">
        <v>3</v>
      </c>
      <c r="AP8" s="29">
        <v>4</v>
      </c>
      <c r="AQ8" s="29">
        <v>5</v>
      </c>
      <c r="AR8" s="30"/>
      <c r="AS8" s="33" t="str">
        <f>IF(Week4!K16&lt;&gt;0,Week4!J16,"")</f>
        <v/>
      </c>
      <c r="AT8" s="4">
        <f>Week4!C16</f>
        <v>0</v>
      </c>
      <c r="AU8" s="4">
        <f>Week4!D16</f>
        <v>0</v>
      </c>
      <c r="AV8" s="4">
        <f>Week4!E16</f>
        <v>0</v>
      </c>
      <c r="AW8" s="4">
        <f>Week4!F16</f>
        <v>0</v>
      </c>
      <c r="AX8" s="4">
        <f>Week4!G16</f>
        <v>0</v>
      </c>
      <c r="AY8" s="4">
        <f>Week4!H16</f>
        <v>0</v>
      </c>
      <c r="AZ8" s="4">
        <f>Week4!I16</f>
        <v>0</v>
      </c>
      <c r="BA8" s="4" t="e">
        <f>Week4!J16</f>
        <v>#DIV/0!</v>
      </c>
    </row>
    <row r="9" spans="1:53" ht="48.75" customHeight="1">
      <c r="A9" s="4"/>
      <c r="B9" s="32" t="s">
        <v>11</v>
      </c>
      <c r="C9" s="35">
        <v>1</v>
      </c>
      <c r="D9" s="29">
        <v>2</v>
      </c>
      <c r="E9" s="29">
        <v>3</v>
      </c>
      <c r="F9" s="29">
        <v>4</v>
      </c>
      <c r="G9" s="29">
        <v>5</v>
      </c>
      <c r="H9" s="30"/>
      <c r="I9" s="35">
        <v>1</v>
      </c>
      <c r="J9" s="29">
        <v>2</v>
      </c>
      <c r="K9" s="29">
        <v>3</v>
      </c>
      <c r="L9" s="29">
        <v>4</v>
      </c>
      <c r="M9" s="29">
        <v>5</v>
      </c>
      <c r="N9" s="30"/>
      <c r="O9" s="35">
        <v>1</v>
      </c>
      <c r="P9" s="29">
        <v>2</v>
      </c>
      <c r="Q9" s="29">
        <v>3</v>
      </c>
      <c r="R9" s="29">
        <v>4</v>
      </c>
      <c r="S9" s="29">
        <v>5</v>
      </c>
      <c r="T9" s="30"/>
      <c r="U9" s="35">
        <v>1</v>
      </c>
      <c r="V9" s="29">
        <v>2</v>
      </c>
      <c r="W9" s="29">
        <v>3</v>
      </c>
      <c r="X9" s="29">
        <v>4</v>
      </c>
      <c r="Y9" s="29">
        <v>5</v>
      </c>
      <c r="Z9" s="30"/>
      <c r="AA9" s="35">
        <v>1</v>
      </c>
      <c r="AB9" s="29">
        <v>2</v>
      </c>
      <c r="AC9" s="29">
        <v>3</v>
      </c>
      <c r="AD9" s="29">
        <v>4</v>
      </c>
      <c r="AE9" s="29">
        <v>5</v>
      </c>
      <c r="AF9" s="30"/>
      <c r="AG9" s="35">
        <v>1</v>
      </c>
      <c r="AH9" s="29">
        <v>2</v>
      </c>
      <c r="AI9" s="29">
        <v>3</v>
      </c>
      <c r="AJ9" s="29">
        <v>4</v>
      </c>
      <c r="AK9" s="29">
        <v>5</v>
      </c>
      <c r="AL9" s="30"/>
      <c r="AM9" s="35">
        <v>1</v>
      </c>
      <c r="AN9" s="29">
        <v>2</v>
      </c>
      <c r="AO9" s="29">
        <v>3</v>
      </c>
      <c r="AP9" s="29">
        <v>4</v>
      </c>
      <c r="AQ9" s="29">
        <v>5</v>
      </c>
      <c r="AR9" s="30"/>
      <c r="AS9" s="33" t="str">
        <f>IF(Week4!K17&lt;&gt;0,Week4!J17,"")</f>
        <v/>
      </c>
      <c r="AT9" s="4">
        <f>Week4!C17</f>
        <v>0</v>
      </c>
      <c r="AU9" s="4">
        <f>Week4!D17</f>
        <v>0</v>
      </c>
      <c r="AV9" s="4">
        <f>Week4!E17</f>
        <v>0</v>
      </c>
      <c r="AW9" s="4">
        <f>Week4!F17</f>
        <v>0</v>
      </c>
      <c r="AX9" s="4">
        <f>Week4!G17</f>
        <v>0</v>
      </c>
      <c r="AY9" s="4">
        <f>Week4!H17</f>
        <v>0</v>
      </c>
      <c r="AZ9" s="4">
        <f>Week4!I17</f>
        <v>0</v>
      </c>
      <c r="BA9" s="4" t="e">
        <f>Week4!J17</f>
        <v>#DIV/0!</v>
      </c>
    </row>
    <row r="10" spans="1:53" ht="203.25" customHeight="1">
      <c r="A10" s="4"/>
      <c r="B10" s="28" t="s">
        <v>12</v>
      </c>
      <c r="C10" s="68"/>
      <c r="D10" s="69"/>
      <c r="E10" s="69"/>
      <c r="F10" s="69"/>
      <c r="G10" s="69"/>
      <c r="H10" s="70"/>
      <c r="I10" s="68"/>
      <c r="J10" s="69"/>
      <c r="K10" s="69"/>
      <c r="L10" s="69"/>
      <c r="M10" s="69"/>
      <c r="N10" s="70"/>
      <c r="O10" s="68"/>
      <c r="P10" s="69"/>
      <c r="Q10" s="69"/>
      <c r="R10" s="69"/>
      <c r="S10" s="69"/>
      <c r="T10" s="70"/>
      <c r="U10" s="68"/>
      <c r="V10" s="69"/>
      <c r="W10" s="69"/>
      <c r="X10" s="69"/>
      <c r="Y10" s="69"/>
      <c r="Z10" s="70"/>
      <c r="AA10" s="68"/>
      <c r="AB10" s="69"/>
      <c r="AC10" s="69"/>
      <c r="AD10" s="69"/>
      <c r="AE10" s="69"/>
      <c r="AF10" s="70"/>
      <c r="AG10" s="68"/>
      <c r="AH10" s="69"/>
      <c r="AI10" s="69"/>
      <c r="AJ10" s="69"/>
      <c r="AK10" s="69"/>
      <c r="AL10" s="70"/>
      <c r="AM10" s="68"/>
      <c r="AN10" s="69"/>
      <c r="AO10" s="69"/>
      <c r="AP10" s="69"/>
      <c r="AQ10" s="69"/>
      <c r="AR10" s="70"/>
      <c r="AS10" s="33"/>
      <c r="AT10" s="4"/>
      <c r="AU10" s="4"/>
      <c r="AV10" s="4"/>
      <c r="AW10" s="4"/>
      <c r="AX10" s="4"/>
      <c r="AY10" s="4"/>
      <c r="AZ10" s="4"/>
      <c r="BA10" s="4"/>
    </row>
    <row r="11" spans="1:53" ht="16.5" thickBot="1">
      <c r="A11" s="4"/>
      <c r="B11" s="36" t="s">
        <v>13</v>
      </c>
      <c r="C11" s="61">
        <f>Week4!C19</f>
        <v>0</v>
      </c>
      <c r="D11" s="61"/>
      <c r="E11" s="61"/>
      <c r="F11" s="61"/>
      <c r="G11" s="61"/>
      <c r="H11" s="61"/>
      <c r="I11" s="61">
        <f>Week4!D19</f>
        <v>0</v>
      </c>
      <c r="J11" s="61"/>
      <c r="K11" s="61"/>
      <c r="L11" s="61"/>
      <c r="M11" s="61"/>
      <c r="N11" s="61"/>
      <c r="O11" s="61">
        <f>Week4!E19</f>
        <v>0</v>
      </c>
      <c r="P11" s="61"/>
      <c r="Q11" s="61"/>
      <c r="R11" s="61"/>
      <c r="S11" s="61"/>
      <c r="T11" s="61"/>
      <c r="U11" s="61">
        <f>Week4!F19</f>
        <v>0</v>
      </c>
      <c r="V11" s="61"/>
      <c r="W11" s="61"/>
      <c r="X11" s="61"/>
      <c r="Y11" s="61"/>
      <c r="Z11" s="61"/>
      <c r="AA11" s="61">
        <f>Week4!G19</f>
        <v>0</v>
      </c>
      <c r="AB11" s="61"/>
      <c r="AC11" s="61"/>
      <c r="AD11" s="61"/>
      <c r="AE11" s="61"/>
      <c r="AF11" s="61"/>
      <c r="AG11" s="61">
        <f>Week4!H19</f>
        <v>0</v>
      </c>
      <c r="AH11" s="61"/>
      <c r="AI11" s="61"/>
      <c r="AJ11" s="61"/>
      <c r="AK11" s="61"/>
      <c r="AL11" s="61"/>
      <c r="AM11" s="61">
        <f>Week4!I19</f>
        <v>0</v>
      </c>
      <c r="AN11" s="61"/>
      <c r="AO11" s="61"/>
      <c r="AP11" s="61"/>
      <c r="AQ11" s="61"/>
      <c r="AR11" s="61"/>
      <c r="AS11" s="37">
        <f>Week4!J19</f>
        <v>0</v>
      </c>
      <c r="AT11" s="4"/>
      <c r="AU11" s="4"/>
      <c r="AV11" s="4"/>
      <c r="AW11" s="4"/>
      <c r="AX11" s="4"/>
      <c r="AY11" s="4"/>
      <c r="AZ11" s="4"/>
      <c r="BA11" s="4"/>
    </row>
    <row r="13" spans="1:53" hidden="1">
      <c r="B13"/>
      <c r="C13" t="str">
        <f>Week4!C2</f>
        <v>Monday</v>
      </c>
      <c r="D13" t="str">
        <f>Week4!I2</f>
        <v>Tuesday</v>
      </c>
      <c r="E13" t="str">
        <f>Week4!O2</f>
        <v>Wednesday</v>
      </c>
      <c r="F13" t="str">
        <f>Week4!U2</f>
        <v>Thursday</v>
      </c>
      <c r="G13" t="str">
        <f>Week4!AA2</f>
        <v>Friday</v>
      </c>
      <c r="H13" t="str">
        <f>Week4!AG2</f>
        <v>Saturday</v>
      </c>
      <c r="I13" t="str">
        <f>Week4!AM2</f>
        <v>Sunday</v>
      </c>
      <c r="J13" t="s">
        <v>15</v>
      </c>
      <c r="K13" t="s">
        <v>14</v>
      </c>
    </row>
    <row r="14" spans="1:53" hidden="1">
      <c r="B14" t="str">
        <f>Week4!B6</f>
        <v>Energy levels (1 = bad, 5 = good)</v>
      </c>
      <c r="C14" s="2"/>
      <c r="D14" s="2"/>
      <c r="E14" s="2"/>
      <c r="F14" s="2"/>
      <c r="G14" s="2"/>
      <c r="H14" s="2"/>
      <c r="I14" s="2"/>
      <c r="J14" t="e">
        <f>AVERAGE(C14:I14)</f>
        <v>#DIV/0!</v>
      </c>
      <c r="K14">
        <f>SUM(C14:I14)</f>
        <v>0</v>
      </c>
    </row>
    <row r="15" spans="1:53" hidden="1">
      <c r="B15" t="str">
        <f>Week4!B7</f>
        <v>Quality of sleep</v>
      </c>
      <c r="C15" s="2"/>
      <c r="D15" s="2"/>
      <c r="E15" s="2"/>
      <c r="F15" s="2"/>
      <c r="G15" s="2"/>
      <c r="H15" s="2"/>
      <c r="I15" s="2"/>
      <c r="J15" t="e">
        <f>AVERAGE(C15:I15)</f>
        <v>#DIV/0!</v>
      </c>
      <c r="K15">
        <f>SUM(C15:I15)</f>
        <v>0</v>
      </c>
    </row>
    <row r="16" spans="1:53" hidden="1">
      <c r="B16" t="str">
        <f>Week4!B8</f>
        <v>Motivation for training</v>
      </c>
      <c r="C16" s="2"/>
      <c r="D16" s="2"/>
      <c r="E16" s="2"/>
      <c r="F16" s="2"/>
      <c r="G16" s="2"/>
      <c r="H16" s="2"/>
      <c r="I16" s="2"/>
      <c r="J16" t="e">
        <f>AVERAGE(C16:I16)</f>
        <v>#DIV/0!</v>
      </c>
      <c r="K16">
        <f>SUM(C16:I16)</f>
        <v>0</v>
      </c>
    </row>
    <row r="17" spans="2:38" hidden="1">
      <c r="B17" t="str">
        <f>Week4!B9</f>
        <v>Muscle soreness (1=very sore, 5= no soreness)</v>
      </c>
      <c r="C17" s="2"/>
      <c r="D17" s="2"/>
      <c r="E17" s="2"/>
      <c r="F17" s="2"/>
      <c r="G17" s="2"/>
      <c r="H17" s="2"/>
      <c r="I17" s="2"/>
      <c r="J17" t="e">
        <f>AVERAGE(C17:I17)</f>
        <v>#DIV/0!</v>
      </c>
      <c r="K17">
        <f>SUM(C17:I17)</f>
        <v>0</v>
      </c>
    </row>
    <row r="18" spans="2:38" hidden="1">
      <c r="B18"/>
      <c r="C18"/>
      <c r="D18"/>
      <c r="E18"/>
      <c r="F18"/>
      <c r="G18"/>
      <c r="H18"/>
      <c r="I18"/>
      <c r="J18"/>
      <c r="K18"/>
    </row>
    <row r="19" spans="2:38" hidden="1">
      <c r="B19" t="s">
        <v>14</v>
      </c>
      <c r="C19">
        <f t="shared" ref="C19:I19" si="0">SUM(C14:C17)</f>
        <v>0</v>
      </c>
      <c r="D19">
        <f t="shared" si="0"/>
        <v>0</v>
      </c>
      <c r="E19">
        <f t="shared" si="0"/>
        <v>0</v>
      </c>
      <c r="F19">
        <f t="shared" si="0"/>
        <v>0</v>
      </c>
      <c r="G19">
        <f t="shared" si="0"/>
        <v>0</v>
      </c>
      <c r="H19">
        <f t="shared" si="0"/>
        <v>0</v>
      </c>
      <c r="I19">
        <f t="shared" si="0"/>
        <v>0</v>
      </c>
      <c r="J19">
        <f>AVERAGE(C19:I19)</f>
        <v>0</v>
      </c>
      <c r="K19"/>
    </row>
    <row r="20" spans="2:38" ht="23.25">
      <c r="B20" s="3" t="str">
        <f>C1</f>
        <v>Week 4</v>
      </c>
      <c r="I20" s="59" t="s">
        <v>31</v>
      </c>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row>
    <row r="21" spans="2:38">
      <c r="B21" s="1" t="str">
        <f>O1</f>
        <v/>
      </c>
    </row>
    <row r="23" spans="2:38">
      <c r="B23" s="1" t="s">
        <v>28</v>
      </c>
    </row>
    <row r="32" spans="2:38">
      <c r="B32" s="1" t="s">
        <v>29</v>
      </c>
    </row>
    <row r="42" spans="2:2">
      <c r="B42" s="1" t="s">
        <v>30</v>
      </c>
    </row>
  </sheetData>
  <mergeCells count="44">
    <mergeCell ref="I20:AL20"/>
    <mergeCell ref="I1:M1"/>
    <mergeCell ref="C10:H10"/>
    <mergeCell ref="C11:H11"/>
    <mergeCell ref="C2:H2"/>
    <mergeCell ref="C4:H4"/>
    <mergeCell ref="C5:H5"/>
    <mergeCell ref="C3:H3"/>
    <mergeCell ref="I3:N3"/>
    <mergeCell ref="O11:T11"/>
    <mergeCell ref="U11:Z11"/>
    <mergeCell ref="O2:T2"/>
    <mergeCell ref="O4:T4"/>
    <mergeCell ref="O5:T5"/>
    <mergeCell ref="O10:T10"/>
    <mergeCell ref="O3:T3"/>
    <mergeCell ref="U2:Z2"/>
    <mergeCell ref="U4:Z4"/>
    <mergeCell ref="U3:Z3"/>
    <mergeCell ref="U5:Z5"/>
    <mergeCell ref="U10:Z10"/>
    <mergeCell ref="AA5:AF5"/>
    <mergeCell ref="AA10:AF10"/>
    <mergeCell ref="AG2:AL2"/>
    <mergeCell ref="AM2:AR2"/>
    <mergeCell ref="AG4:AL4"/>
    <mergeCell ref="AM4:AR4"/>
    <mergeCell ref="AM3:AR3"/>
    <mergeCell ref="AM11:AR11"/>
    <mergeCell ref="I2:N2"/>
    <mergeCell ref="I4:N4"/>
    <mergeCell ref="I5:N5"/>
    <mergeCell ref="I10:N10"/>
    <mergeCell ref="I11:N11"/>
    <mergeCell ref="AA3:AF3"/>
    <mergeCell ref="AG3:AL3"/>
    <mergeCell ref="AA11:AF11"/>
    <mergeCell ref="AM5:AR5"/>
    <mergeCell ref="AG10:AL10"/>
    <mergeCell ref="AM10:AR10"/>
    <mergeCell ref="AG11:AL11"/>
    <mergeCell ref="AG5:AL5"/>
    <mergeCell ref="AA2:AF2"/>
    <mergeCell ref="AA4:AF4"/>
  </mergeCells>
  <phoneticPr fontId="2" type="noConversion"/>
  <conditionalFormatting sqref="C6:G9">
    <cfRule type="cellIs" dxfId="20" priority="1" stopIfTrue="1" operator="equal">
      <formula>$AT6</formula>
    </cfRule>
  </conditionalFormatting>
  <conditionalFormatting sqref="I6:M9">
    <cfRule type="cellIs" dxfId="19" priority="2" stopIfTrue="1" operator="equal">
      <formula>$AU6</formula>
    </cfRule>
  </conditionalFormatting>
  <conditionalFormatting sqref="O6:S9">
    <cfRule type="cellIs" dxfId="18" priority="3" stopIfTrue="1" operator="equal">
      <formula>$AV6</formula>
    </cfRule>
  </conditionalFormatting>
  <conditionalFormatting sqref="U6:Y9">
    <cfRule type="cellIs" dxfId="17" priority="4" stopIfTrue="1" operator="equal">
      <formula>$AW6</formula>
    </cfRule>
  </conditionalFormatting>
  <conditionalFormatting sqref="AA6:AE9">
    <cfRule type="cellIs" dxfId="16" priority="5" stopIfTrue="1" operator="equal">
      <formula>$AX6</formula>
    </cfRule>
  </conditionalFormatting>
  <conditionalFormatting sqref="AG6:AK9">
    <cfRule type="cellIs" dxfId="15" priority="6" stopIfTrue="1" operator="equal">
      <formula>$AY6</formula>
    </cfRule>
  </conditionalFormatting>
  <conditionalFormatting sqref="AM6:AQ9">
    <cfRule type="cellIs" dxfId="14" priority="7" stopIfTrue="1" operator="equal">
      <formula>$AZ6</formula>
    </cfRule>
  </conditionalFormatting>
  <dataValidations count="2">
    <dataValidation type="whole" errorStyle="warning" allowBlank="1" showInputMessage="1" showErrorMessage="1" errorTitle="Resting Heart rate" error="Enter your resting heart rate here. This should be a whole number" sqref="C4:G4 I4:M4 O4:S4 U4:Y4 AA4:AE4 AG4:AK4 AM4:AQ4">
      <formula1>0</formula1>
      <formula2>250</formula2>
    </dataValidation>
    <dataValidation type="decimal" errorStyle="warning" allowBlank="1" showInputMessage="1" showErrorMessage="1" errorTitle="Hours sleep" error="Enter a number between 0 and 24" sqref="C5:G5 I5:M5 O5:S5 U5:Y5 AA5:AE5 AG5:AK5 AM5:AQ5">
      <formula1>0</formula1>
      <formula2>24</formula2>
    </dataValidation>
  </dataValidations>
  <pageMargins left="0.35433070866141736" right="0.15748031496062992" top="0.59055118110236227" bottom="0.59055118110236227" header="0.51181102362204722" footer="0.51181102362204722"/>
  <pageSetup paperSize="9"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sheetPr codeName="Sheet5"/>
  <dimension ref="B1:BA42"/>
  <sheetViews>
    <sheetView showGridLines="0" showRowColHeaders="0" workbookViewId="0">
      <selection activeCell="BH6" sqref="BH6"/>
    </sheetView>
  </sheetViews>
  <sheetFormatPr defaultRowHeight="15"/>
  <cols>
    <col min="1" max="1" width="0.88671875" style="1" customWidth="1"/>
    <col min="2" max="2" width="15.88671875" style="1" customWidth="1"/>
    <col min="3" max="44" width="2.21875" style="1" customWidth="1"/>
    <col min="45" max="45" width="8" style="1" bestFit="1" customWidth="1"/>
    <col min="46" max="57" width="0" style="1" hidden="1" customWidth="1"/>
    <col min="58" max="16384" width="8.88671875" style="1"/>
  </cols>
  <sheetData>
    <row r="1" spans="2:53" ht="26.25" customHeight="1" thickBot="1">
      <c r="B1" s="6" t="s">
        <v>16</v>
      </c>
      <c r="C1" s="6" t="s">
        <v>35</v>
      </c>
      <c r="D1" s="6"/>
      <c r="E1" s="6"/>
      <c r="F1" s="7"/>
      <c r="G1" s="8"/>
      <c r="H1" s="9"/>
      <c r="I1" s="60" t="s">
        <v>18</v>
      </c>
      <c r="J1" s="60"/>
      <c r="K1" s="60"/>
      <c r="L1" s="60"/>
      <c r="M1" s="60"/>
      <c r="N1" s="10"/>
      <c r="O1" s="11" t="str">
        <f>IF(Instructions!B14&lt;&gt;"",Instructions!B14,"")</f>
        <v/>
      </c>
      <c r="P1" s="7"/>
      <c r="Q1" s="12"/>
      <c r="R1" s="12"/>
      <c r="S1" s="12"/>
      <c r="T1" s="12"/>
      <c r="U1" s="12"/>
      <c r="V1" s="12"/>
      <c r="W1" s="12"/>
      <c r="X1" s="12"/>
      <c r="Y1" s="25"/>
      <c r="Z1" s="25"/>
      <c r="AA1" s="25"/>
      <c r="AB1" s="25"/>
      <c r="AC1" s="25"/>
      <c r="AD1" s="25"/>
      <c r="AE1" s="25"/>
      <c r="AF1" s="25"/>
      <c r="AG1" s="25"/>
      <c r="AH1" s="25"/>
      <c r="AI1" s="25"/>
      <c r="AJ1" s="25"/>
      <c r="AK1" s="25"/>
      <c r="AL1" s="25"/>
      <c r="AM1" s="25"/>
      <c r="AN1" s="25"/>
      <c r="AO1" s="25"/>
      <c r="AP1" s="25"/>
      <c r="AQ1" s="25"/>
      <c r="AR1" s="25"/>
      <c r="AS1" s="4"/>
      <c r="AT1" s="4"/>
      <c r="AU1" s="4"/>
      <c r="AV1" s="4"/>
      <c r="AW1" s="4"/>
      <c r="AX1" s="4"/>
      <c r="AY1" s="4"/>
      <c r="AZ1" s="4"/>
      <c r="BA1" s="4"/>
    </row>
    <row r="2" spans="2:53" ht="15.75" customHeight="1">
      <c r="B2" s="26"/>
      <c r="C2" s="62" t="s">
        <v>0</v>
      </c>
      <c r="D2" s="63"/>
      <c r="E2" s="63"/>
      <c r="F2" s="63"/>
      <c r="G2" s="63"/>
      <c r="H2" s="64"/>
      <c r="I2" s="62" t="s">
        <v>1</v>
      </c>
      <c r="J2" s="63"/>
      <c r="K2" s="63"/>
      <c r="L2" s="63"/>
      <c r="M2" s="63"/>
      <c r="N2" s="64"/>
      <c r="O2" s="62" t="s">
        <v>2</v>
      </c>
      <c r="P2" s="63"/>
      <c r="Q2" s="63"/>
      <c r="R2" s="63"/>
      <c r="S2" s="63"/>
      <c r="T2" s="64"/>
      <c r="U2" s="62" t="s">
        <v>3</v>
      </c>
      <c r="V2" s="63"/>
      <c r="W2" s="63"/>
      <c r="X2" s="63"/>
      <c r="Y2" s="63"/>
      <c r="Z2" s="64"/>
      <c r="AA2" s="62" t="s">
        <v>4</v>
      </c>
      <c r="AB2" s="63"/>
      <c r="AC2" s="63"/>
      <c r="AD2" s="63"/>
      <c r="AE2" s="63"/>
      <c r="AF2" s="64"/>
      <c r="AG2" s="62" t="s">
        <v>5</v>
      </c>
      <c r="AH2" s="63"/>
      <c r="AI2" s="63"/>
      <c r="AJ2" s="63"/>
      <c r="AK2" s="63"/>
      <c r="AL2" s="64"/>
      <c r="AM2" s="62" t="s">
        <v>6</v>
      </c>
      <c r="AN2" s="63"/>
      <c r="AO2" s="63"/>
      <c r="AP2" s="63"/>
      <c r="AQ2" s="63"/>
      <c r="AR2" s="64"/>
      <c r="AS2" s="27" t="s">
        <v>15</v>
      </c>
      <c r="AT2" s="4"/>
      <c r="AU2" s="4"/>
      <c r="AV2" s="4"/>
      <c r="AW2" s="4"/>
      <c r="AX2" s="4"/>
      <c r="AY2" s="4"/>
      <c r="AZ2" s="4"/>
      <c r="BA2" s="4"/>
    </row>
    <row r="3" spans="2:53" ht="15.75" customHeight="1">
      <c r="B3" s="28" t="s">
        <v>19</v>
      </c>
      <c r="C3" s="75"/>
      <c r="D3" s="76"/>
      <c r="E3" s="76"/>
      <c r="F3" s="76"/>
      <c r="G3" s="76"/>
      <c r="H3" s="77"/>
      <c r="I3" s="71" t="str">
        <f>IF(C3&lt;&gt;"",C3+1,"")</f>
        <v/>
      </c>
      <c r="J3" s="72"/>
      <c r="K3" s="72"/>
      <c r="L3" s="72"/>
      <c r="M3" s="72"/>
      <c r="N3" s="73"/>
      <c r="O3" s="71" t="str">
        <f>IF(C3&lt;&gt;"",I3+1,"")</f>
        <v/>
      </c>
      <c r="P3" s="72"/>
      <c r="Q3" s="72"/>
      <c r="R3" s="72"/>
      <c r="S3" s="72"/>
      <c r="T3" s="73"/>
      <c r="U3" s="71" t="str">
        <f>IF(C3&lt;&gt;"",O3+1,"")</f>
        <v/>
      </c>
      <c r="V3" s="72"/>
      <c r="W3" s="72"/>
      <c r="X3" s="72"/>
      <c r="Y3" s="72"/>
      <c r="Z3" s="73"/>
      <c r="AA3" s="71" t="str">
        <f>IF(U3&lt;&gt;"",U3+1,"")</f>
        <v/>
      </c>
      <c r="AB3" s="72"/>
      <c r="AC3" s="72"/>
      <c r="AD3" s="72"/>
      <c r="AE3" s="72"/>
      <c r="AF3" s="73"/>
      <c r="AG3" s="71" t="str">
        <f>IF(AA3&lt;&gt;"",AA3+1,"")</f>
        <v/>
      </c>
      <c r="AH3" s="72"/>
      <c r="AI3" s="72"/>
      <c r="AJ3" s="72"/>
      <c r="AK3" s="72"/>
      <c r="AL3" s="73"/>
      <c r="AM3" s="71" t="str">
        <f>IF(AG3&lt;&gt;"",AG3+1,"")</f>
        <v/>
      </c>
      <c r="AN3" s="72"/>
      <c r="AO3" s="72"/>
      <c r="AP3" s="72"/>
      <c r="AQ3" s="72"/>
      <c r="AR3" s="73"/>
      <c r="AS3" s="31"/>
      <c r="AT3" s="4"/>
      <c r="AU3" s="4"/>
      <c r="AV3" s="4"/>
      <c r="AW3" s="4"/>
      <c r="AX3" s="4"/>
      <c r="AY3" s="4"/>
      <c r="AZ3" s="4"/>
      <c r="BA3" s="4"/>
    </row>
    <row r="4" spans="2:53" ht="32.25" customHeight="1">
      <c r="B4" s="32" t="s">
        <v>7</v>
      </c>
      <c r="C4" s="65"/>
      <c r="D4" s="66"/>
      <c r="E4" s="66"/>
      <c r="F4" s="66"/>
      <c r="G4" s="66"/>
      <c r="H4" s="67"/>
      <c r="I4" s="65"/>
      <c r="J4" s="66"/>
      <c r="K4" s="66"/>
      <c r="L4" s="66"/>
      <c r="M4" s="66"/>
      <c r="N4" s="67"/>
      <c r="O4" s="65"/>
      <c r="P4" s="66"/>
      <c r="Q4" s="66"/>
      <c r="R4" s="66"/>
      <c r="S4" s="66"/>
      <c r="T4" s="67"/>
      <c r="U4" s="65"/>
      <c r="V4" s="66"/>
      <c r="W4" s="66"/>
      <c r="X4" s="66"/>
      <c r="Y4" s="66"/>
      <c r="Z4" s="67"/>
      <c r="AA4" s="65"/>
      <c r="AB4" s="66"/>
      <c r="AC4" s="66"/>
      <c r="AD4" s="66"/>
      <c r="AE4" s="66"/>
      <c r="AF4" s="67"/>
      <c r="AG4" s="65"/>
      <c r="AH4" s="66"/>
      <c r="AI4" s="66"/>
      <c r="AJ4" s="66"/>
      <c r="AK4" s="66"/>
      <c r="AL4" s="67"/>
      <c r="AM4" s="65"/>
      <c r="AN4" s="66"/>
      <c r="AO4" s="66"/>
      <c r="AP4" s="66"/>
      <c r="AQ4" s="66"/>
      <c r="AR4" s="67"/>
      <c r="AS4" s="33" t="str">
        <f>IF(SUM(C4:AR4)&lt;&gt;0,AVERAGE(C4:AR4),"")</f>
        <v/>
      </c>
      <c r="AT4" s="4"/>
      <c r="AU4" s="4"/>
      <c r="AV4" s="4"/>
      <c r="AW4" s="4"/>
      <c r="AX4" s="4"/>
      <c r="AY4" s="4"/>
      <c r="AZ4" s="4"/>
      <c r="BA4" s="4"/>
    </row>
    <row r="5" spans="2:53" ht="32.25" customHeight="1">
      <c r="B5" s="32" t="s">
        <v>8</v>
      </c>
      <c r="C5" s="65"/>
      <c r="D5" s="66"/>
      <c r="E5" s="66"/>
      <c r="F5" s="66"/>
      <c r="G5" s="66"/>
      <c r="H5" s="67"/>
      <c r="I5" s="65"/>
      <c r="J5" s="66"/>
      <c r="K5" s="66"/>
      <c r="L5" s="66"/>
      <c r="M5" s="66"/>
      <c r="N5" s="67"/>
      <c r="O5" s="65"/>
      <c r="P5" s="66"/>
      <c r="Q5" s="66"/>
      <c r="R5" s="66"/>
      <c r="S5" s="66"/>
      <c r="T5" s="67"/>
      <c r="U5" s="65"/>
      <c r="V5" s="66"/>
      <c r="W5" s="66"/>
      <c r="X5" s="66"/>
      <c r="Y5" s="66"/>
      <c r="Z5" s="67"/>
      <c r="AA5" s="65"/>
      <c r="AB5" s="66"/>
      <c r="AC5" s="66"/>
      <c r="AD5" s="66"/>
      <c r="AE5" s="66"/>
      <c r="AF5" s="67"/>
      <c r="AG5" s="65"/>
      <c r="AH5" s="66"/>
      <c r="AI5" s="66"/>
      <c r="AJ5" s="66"/>
      <c r="AK5" s="66"/>
      <c r="AL5" s="67"/>
      <c r="AM5" s="65"/>
      <c r="AN5" s="66"/>
      <c r="AO5" s="66"/>
      <c r="AP5" s="66"/>
      <c r="AQ5" s="66"/>
      <c r="AR5" s="67"/>
      <c r="AS5" s="33" t="str">
        <f>IF(SUM(C5:AR5)&lt;&gt;0,AVERAGE(C5:AR5),"")</f>
        <v/>
      </c>
      <c r="AT5" s="4"/>
      <c r="AU5" s="4"/>
      <c r="AV5" s="4"/>
      <c r="AW5" s="4"/>
      <c r="AX5" s="4"/>
      <c r="AY5" s="4"/>
      <c r="AZ5" s="4"/>
      <c r="BA5" s="4"/>
    </row>
    <row r="6" spans="2:53" ht="38.25" customHeight="1">
      <c r="B6" s="34" t="s">
        <v>17</v>
      </c>
      <c r="C6" s="35">
        <v>1</v>
      </c>
      <c r="D6" s="29">
        <v>2</v>
      </c>
      <c r="E6" s="29">
        <v>3</v>
      </c>
      <c r="F6" s="29">
        <v>4</v>
      </c>
      <c r="G6" s="29">
        <v>5</v>
      </c>
      <c r="H6" s="30"/>
      <c r="I6" s="35">
        <v>1</v>
      </c>
      <c r="J6" s="29">
        <v>2</v>
      </c>
      <c r="K6" s="29">
        <v>3</v>
      </c>
      <c r="L6" s="29">
        <v>4</v>
      </c>
      <c r="M6" s="29">
        <v>5</v>
      </c>
      <c r="N6" s="30"/>
      <c r="O6" s="35">
        <v>1</v>
      </c>
      <c r="P6" s="29">
        <v>2</v>
      </c>
      <c r="Q6" s="29">
        <v>3</v>
      </c>
      <c r="R6" s="29">
        <v>4</v>
      </c>
      <c r="S6" s="29">
        <v>5</v>
      </c>
      <c r="T6" s="30"/>
      <c r="U6" s="35">
        <v>1</v>
      </c>
      <c r="V6" s="29">
        <v>2</v>
      </c>
      <c r="W6" s="29">
        <v>3</v>
      </c>
      <c r="X6" s="29">
        <v>4</v>
      </c>
      <c r="Y6" s="29">
        <v>5</v>
      </c>
      <c r="Z6" s="30"/>
      <c r="AA6" s="35">
        <v>1</v>
      </c>
      <c r="AB6" s="29">
        <v>2</v>
      </c>
      <c r="AC6" s="29">
        <v>3</v>
      </c>
      <c r="AD6" s="29">
        <v>4</v>
      </c>
      <c r="AE6" s="29">
        <v>5</v>
      </c>
      <c r="AF6" s="30"/>
      <c r="AG6" s="35">
        <v>1</v>
      </c>
      <c r="AH6" s="29">
        <v>2</v>
      </c>
      <c r="AI6" s="29">
        <v>3</v>
      </c>
      <c r="AJ6" s="29">
        <v>4</v>
      </c>
      <c r="AK6" s="29">
        <v>5</v>
      </c>
      <c r="AL6" s="30"/>
      <c r="AM6" s="35">
        <v>1</v>
      </c>
      <c r="AN6" s="29">
        <v>2</v>
      </c>
      <c r="AO6" s="29">
        <v>3</v>
      </c>
      <c r="AP6" s="29">
        <v>4</v>
      </c>
      <c r="AQ6" s="29">
        <v>5</v>
      </c>
      <c r="AR6" s="30"/>
      <c r="AS6" s="33" t="str">
        <f>IF(Week5!K14&lt;&gt;0,Week5!J14,"")</f>
        <v/>
      </c>
      <c r="AT6" s="4">
        <f>Week5!C14</f>
        <v>0</v>
      </c>
      <c r="AU6" s="4">
        <f>Week5!D14</f>
        <v>0</v>
      </c>
      <c r="AV6" s="4">
        <f>Week5!E14</f>
        <v>0</v>
      </c>
      <c r="AW6" s="4">
        <f>Week5!F14</f>
        <v>0</v>
      </c>
      <c r="AX6" s="4">
        <f>Week5!G14</f>
        <v>0</v>
      </c>
      <c r="AY6" s="4">
        <f>Week5!H14</f>
        <v>0</v>
      </c>
      <c r="AZ6" s="4">
        <f>Week5!I14</f>
        <v>0</v>
      </c>
      <c r="BA6" s="4" t="e">
        <f>Week5!J14</f>
        <v>#DIV/0!</v>
      </c>
    </row>
    <row r="7" spans="2:53" ht="38.25" customHeight="1">
      <c r="B7" s="32" t="s">
        <v>9</v>
      </c>
      <c r="C7" s="35">
        <v>1</v>
      </c>
      <c r="D7" s="29">
        <v>2</v>
      </c>
      <c r="E7" s="29">
        <v>3</v>
      </c>
      <c r="F7" s="29">
        <v>4</v>
      </c>
      <c r="G7" s="29">
        <v>5</v>
      </c>
      <c r="H7" s="30"/>
      <c r="I7" s="35">
        <v>1</v>
      </c>
      <c r="J7" s="29">
        <v>2</v>
      </c>
      <c r="K7" s="29">
        <v>3</v>
      </c>
      <c r="L7" s="29">
        <v>4</v>
      </c>
      <c r="M7" s="29">
        <v>5</v>
      </c>
      <c r="N7" s="30"/>
      <c r="O7" s="35">
        <v>1</v>
      </c>
      <c r="P7" s="29">
        <v>2</v>
      </c>
      <c r="Q7" s="29">
        <v>3</v>
      </c>
      <c r="R7" s="29">
        <v>4</v>
      </c>
      <c r="S7" s="29">
        <v>5</v>
      </c>
      <c r="T7" s="30"/>
      <c r="U7" s="35">
        <v>1</v>
      </c>
      <c r="V7" s="29">
        <v>2</v>
      </c>
      <c r="W7" s="29">
        <v>3</v>
      </c>
      <c r="X7" s="29">
        <v>4</v>
      </c>
      <c r="Y7" s="29">
        <v>5</v>
      </c>
      <c r="Z7" s="30"/>
      <c r="AA7" s="35">
        <v>1</v>
      </c>
      <c r="AB7" s="29">
        <v>2</v>
      </c>
      <c r="AC7" s="29">
        <v>3</v>
      </c>
      <c r="AD7" s="29">
        <v>4</v>
      </c>
      <c r="AE7" s="29">
        <v>5</v>
      </c>
      <c r="AF7" s="30"/>
      <c r="AG7" s="35">
        <v>1</v>
      </c>
      <c r="AH7" s="29">
        <v>2</v>
      </c>
      <c r="AI7" s="29">
        <v>3</v>
      </c>
      <c r="AJ7" s="29">
        <v>4</v>
      </c>
      <c r="AK7" s="29">
        <v>5</v>
      </c>
      <c r="AL7" s="30"/>
      <c r="AM7" s="35">
        <v>1</v>
      </c>
      <c r="AN7" s="29">
        <v>2</v>
      </c>
      <c r="AO7" s="29">
        <v>3</v>
      </c>
      <c r="AP7" s="29">
        <v>4</v>
      </c>
      <c r="AQ7" s="29">
        <v>5</v>
      </c>
      <c r="AR7" s="30"/>
      <c r="AS7" s="33" t="str">
        <f>IF(Week5!K15&lt;&gt;0,Week5!J15,"")</f>
        <v/>
      </c>
      <c r="AT7" s="4">
        <f>Week5!C15</f>
        <v>0</v>
      </c>
      <c r="AU7" s="4">
        <f>Week5!D15</f>
        <v>0</v>
      </c>
      <c r="AV7" s="4">
        <f>Week5!E15</f>
        <v>0</v>
      </c>
      <c r="AW7" s="4">
        <f>Week5!F15</f>
        <v>0</v>
      </c>
      <c r="AX7" s="4">
        <f>Week5!G15</f>
        <v>0</v>
      </c>
      <c r="AY7" s="4">
        <f>Week5!H15</f>
        <v>0</v>
      </c>
      <c r="AZ7" s="4">
        <f>Week5!I15</f>
        <v>0</v>
      </c>
      <c r="BA7" s="4" t="e">
        <f>Week5!J15</f>
        <v>#DIV/0!</v>
      </c>
    </row>
    <row r="8" spans="2:53" ht="38.25" customHeight="1">
      <c r="B8" s="32" t="s">
        <v>10</v>
      </c>
      <c r="C8" s="35">
        <v>1</v>
      </c>
      <c r="D8" s="29">
        <v>2</v>
      </c>
      <c r="E8" s="29">
        <v>3</v>
      </c>
      <c r="F8" s="29">
        <v>4</v>
      </c>
      <c r="G8" s="29">
        <v>5</v>
      </c>
      <c r="H8" s="30"/>
      <c r="I8" s="35">
        <v>1</v>
      </c>
      <c r="J8" s="29">
        <v>2</v>
      </c>
      <c r="K8" s="29">
        <v>3</v>
      </c>
      <c r="L8" s="29">
        <v>4</v>
      </c>
      <c r="M8" s="29">
        <v>5</v>
      </c>
      <c r="N8" s="30"/>
      <c r="O8" s="35">
        <v>1</v>
      </c>
      <c r="P8" s="29">
        <v>2</v>
      </c>
      <c r="Q8" s="29">
        <v>3</v>
      </c>
      <c r="R8" s="29">
        <v>4</v>
      </c>
      <c r="S8" s="29">
        <v>5</v>
      </c>
      <c r="T8" s="30"/>
      <c r="U8" s="35">
        <v>1</v>
      </c>
      <c r="V8" s="29">
        <v>2</v>
      </c>
      <c r="W8" s="29">
        <v>3</v>
      </c>
      <c r="X8" s="29">
        <v>4</v>
      </c>
      <c r="Y8" s="29">
        <v>5</v>
      </c>
      <c r="Z8" s="30"/>
      <c r="AA8" s="35">
        <v>1</v>
      </c>
      <c r="AB8" s="29">
        <v>2</v>
      </c>
      <c r="AC8" s="29">
        <v>3</v>
      </c>
      <c r="AD8" s="29">
        <v>4</v>
      </c>
      <c r="AE8" s="29">
        <v>5</v>
      </c>
      <c r="AF8" s="30"/>
      <c r="AG8" s="35">
        <v>1</v>
      </c>
      <c r="AH8" s="29">
        <v>2</v>
      </c>
      <c r="AI8" s="29">
        <v>3</v>
      </c>
      <c r="AJ8" s="29">
        <v>4</v>
      </c>
      <c r="AK8" s="29">
        <v>5</v>
      </c>
      <c r="AL8" s="30"/>
      <c r="AM8" s="35">
        <v>1</v>
      </c>
      <c r="AN8" s="29">
        <v>2</v>
      </c>
      <c r="AO8" s="29">
        <v>3</v>
      </c>
      <c r="AP8" s="29">
        <v>4</v>
      </c>
      <c r="AQ8" s="29">
        <v>5</v>
      </c>
      <c r="AR8" s="30"/>
      <c r="AS8" s="33" t="str">
        <f>IF(Week5!K16&lt;&gt;0,Week5!J16,"")</f>
        <v/>
      </c>
      <c r="AT8" s="4">
        <f>Week5!C16</f>
        <v>0</v>
      </c>
      <c r="AU8" s="4">
        <f>Week5!D16</f>
        <v>0</v>
      </c>
      <c r="AV8" s="4">
        <f>Week5!E16</f>
        <v>0</v>
      </c>
      <c r="AW8" s="4">
        <f>Week5!F16</f>
        <v>0</v>
      </c>
      <c r="AX8" s="4">
        <f>Week5!G16</f>
        <v>0</v>
      </c>
      <c r="AY8" s="4">
        <f>Week5!H16</f>
        <v>0</v>
      </c>
      <c r="AZ8" s="4">
        <f>Week5!I16</f>
        <v>0</v>
      </c>
      <c r="BA8" s="4" t="e">
        <f>Week5!J16</f>
        <v>#DIV/0!</v>
      </c>
    </row>
    <row r="9" spans="2:53" ht="48.75" customHeight="1">
      <c r="B9" s="32" t="s">
        <v>11</v>
      </c>
      <c r="C9" s="35">
        <v>1</v>
      </c>
      <c r="D9" s="29">
        <v>2</v>
      </c>
      <c r="E9" s="29">
        <v>3</v>
      </c>
      <c r="F9" s="29">
        <v>4</v>
      </c>
      <c r="G9" s="29">
        <v>5</v>
      </c>
      <c r="H9" s="30"/>
      <c r="I9" s="35">
        <v>1</v>
      </c>
      <c r="J9" s="29">
        <v>2</v>
      </c>
      <c r="K9" s="29">
        <v>3</v>
      </c>
      <c r="L9" s="29">
        <v>4</v>
      </c>
      <c r="M9" s="29">
        <v>5</v>
      </c>
      <c r="N9" s="30"/>
      <c r="O9" s="35">
        <v>1</v>
      </c>
      <c r="P9" s="29">
        <v>2</v>
      </c>
      <c r="Q9" s="29">
        <v>3</v>
      </c>
      <c r="R9" s="29">
        <v>4</v>
      </c>
      <c r="S9" s="29">
        <v>5</v>
      </c>
      <c r="T9" s="30"/>
      <c r="U9" s="35">
        <v>1</v>
      </c>
      <c r="V9" s="29">
        <v>2</v>
      </c>
      <c r="W9" s="29">
        <v>3</v>
      </c>
      <c r="X9" s="29">
        <v>4</v>
      </c>
      <c r="Y9" s="29">
        <v>5</v>
      </c>
      <c r="Z9" s="30"/>
      <c r="AA9" s="35">
        <v>1</v>
      </c>
      <c r="AB9" s="29">
        <v>2</v>
      </c>
      <c r="AC9" s="29">
        <v>3</v>
      </c>
      <c r="AD9" s="29">
        <v>4</v>
      </c>
      <c r="AE9" s="29">
        <v>5</v>
      </c>
      <c r="AF9" s="30"/>
      <c r="AG9" s="35">
        <v>1</v>
      </c>
      <c r="AH9" s="29">
        <v>2</v>
      </c>
      <c r="AI9" s="29">
        <v>3</v>
      </c>
      <c r="AJ9" s="29">
        <v>4</v>
      </c>
      <c r="AK9" s="29">
        <v>5</v>
      </c>
      <c r="AL9" s="30"/>
      <c r="AM9" s="35">
        <v>1</v>
      </c>
      <c r="AN9" s="29">
        <v>2</v>
      </c>
      <c r="AO9" s="29">
        <v>3</v>
      </c>
      <c r="AP9" s="29">
        <v>4</v>
      </c>
      <c r="AQ9" s="29">
        <v>5</v>
      </c>
      <c r="AR9" s="30"/>
      <c r="AS9" s="33" t="str">
        <f>IF(Week5!K17&lt;&gt;0,Week5!J17,"")</f>
        <v/>
      </c>
      <c r="AT9" s="4">
        <f>Week5!C17</f>
        <v>0</v>
      </c>
      <c r="AU9" s="4">
        <f>Week5!D17</f>
        <v>0</v>
      </c>
      <c r="AV9" s="4">
        <f>Week5!E17</f>
        <v>0</v>
      </c>
      <c r="AW9" s="4">
        <f>Week5!F17</f>
        <v>0</v>
      </c>
      <c r="AX9" s="4">
        <f>Week5!G17</f>
        <v>0</v>
      </c>
      <c r="AY9" s="4">
        <f>Week5!H17</f>
        <v>0</v>
      </c>
      <c r="AZ9" s="4">
        <f>Week5!I17</f>
        <v>0</v>
      </c>
      <c r="BA9" s="4" t="e">
        <f>Week5!J17</f>
        <v>#DIV/0!</v>
      </c>
    </row>
    <row r="10" spans="2:53" ht="203.25" customHeight="1">
      <c r="B10" s="28" t="s">
        <v>12</v>
      </c>
      <c r="C10" s="68"/>
      <c r="D10" s="69"/>
      <c r="E10" s="69"/>
      <c r="F10" s="69"/>
      <c r="G10" s="69"/>
      <c r="H10" s="70"/>
      <c r="I10" s="68"/>
      <c r="J10" s="69"/>
      <c r="K10" s="69"/>
      <c r="L10" s="69"/>
      <c r="M10" s="69"/>
      <c r="N10" s="70"/>
      <c r="O10" s="68"/>
      <c r="P10" s="69"/>
      <c r="Q10" s="69"/>
      <c r="R10" s="69"/>
      <c r="S10" s="69"/>
      <c r="T10" s="70"/>
      <c r="U10" s="68"/>
      <c r="V10" s="69"/>
      <c r="W10" s="69"/>
      <c r="X10" s="69"/>
      <c r="Y10" s="69"/>
      <c r="Z10" s="70"/>
      <c r="AA10" s="68"/>
      <c r="AB10" s="69"/>
      <c r="AC10" s="69"/>
      <c r="AD10" s="69"/>
      <c r="AE10" s="69"/>
      <c r="AF10" s="70"/>
      <c r="AG10" s="68"/>
      <c r="AH10" s="69"/>
      <c r="AI10" s="69"/>
      <c r="AJ10" s="69"/>
      <c r="AK10" s="69"/>
      <c r="AL10" s="70"/>
      <c r="AM10" s="68"/>
      <c r="AN10" s="69"/>
      <c r="AO10" s="69"/>
      <c r="AP10" s="69"/>
      <c r="AQ10" s="69"/>
      <c r="AR10" s="70"/>
      <c r="AS10" s="33"/>
      <c r="AT10" s="4"/>
      <c r="AU10" s="4"/>
      <c r="AV10" s="4"/>
      <c r="AW10" s="4"/>
      <c r="AX10" s="4"/>
      <c r="AY10" s="4"/>
      <c r="AZ10" s="4"/>
      <c r="BA10" s="4"/>
    </row>
    <row r="11" spans="2:53" ht="16.5" thickBot="1">
      <c r="B11" s="36" t="s">
        <v>13</v>
      </c>
      <c r="C11" s="61">
        <f>Week5!C19</f>
        <v>0</v>
      </c>
      <c r="D11" s="61"/>
      <c r="E11" s="61"/>
      <c r="F11" s="61"/>
      <c r="G11" s="61"/>
      <c r="H11" s="61"/>
      <c r="I11" s="61">
        <f>Week5!D19</f>
        <v>0</v>
      </c>
      <c r="J11" s="61"/>
      <c r="K11" s="61"/>
      <c r="L11" s="61"/>
      <c r="M11" s="61"/>
      <c r="N11" s="61"/>
      <c r="O11" s="61">
        <f>Week5!E19</f>
        <v>0</v>
      </c>
      <c r="P11" s="61"/>
      <c r="Q11" s="61"/>
      <c r="R11" s="61"/>
      <c r="S11" s="61"/>
      <c r="T11" s="61"/>
      <c r="U11" s="61">
        <f>Week5!F19</f>
        <v>0</v>
      </c>
      <c r="V11" s="61"/>
      <c r="W11" s="61"/>
      <c r="X11" s="61"/>
      <c r="Y11" s="61"/>
      <c r="Z11" s="61"/>
      <c r="AA11" s="61">
        <f>Week5!G19</f>
        <v>0</v>
      </c>
      <c r="AB11" s="61"/>
      <c r="AC11" s="61"/>
      <c r="AD11" s="61"/>
      <c r="AE11" s="61"/>
      <c r="AF11" s="61"/>
      <c r="AG11" s="61">
        <f>Week5!H19</f>
        <v>0</v>
      </c>
      <c r="AH11" s="61"/>
      <c r="AI11" s="61"/>
      <c r="AJ11" s="61"/>
      <c r="AK11" s="61"/>
      <c r="AL11" s="61"/>
      <c r="AM11" s="61">
        <f>Week5!I19</f>
        <v>0</v>
      </c>
      <c r="AN11" s="61"/>
      <c r="AO11" s="61"/>
      <c r="AP11" s="61"/>
      <c r="AQ11" s="61"/>
      <c r="AR11" s="61"/>
      <c r="AS11" s="37">
        <f>Week5!J19</f>
        <v>0</v>
      </c>
      <c r="AT11" s="4"/>
      <c r="AU11" s="4"/>
      <c r="AV11" s="4"/>
      <c r="AW11" s="4"/>
      <c r="AX11" s="4"/>
      <c r="AY11" s="4"/>
      <c r="AZ11" s="4"/>
      <c r="BA11" s="4"/>
    </row>
    <row r="13" spans="2:53" hidden="1">
      <c r="B13"/>
      <c r="C13" t="str">
        <f>Week5!C2</f>
        <v>Monday</v>
      </c>
      <c r="D13" t="str">
        <f>Week5!I2</f>
        <v>Tuesday</v>
      </c>
      <c r="E13" t="str">
        <f>Week5!O2</f>
        <v>Wednesday</v>
      </c>
      <c r="F13" t="str">
        <f>Week5!U2</f>
        <v>Thursday</v>
      </c>
      <c r="G13" t="str">
        <f>Week5!AA2</f>
        <v>Friday</v>
      </c>
      <c r="H13" t="str">
        <f>Week5!AG2</f>
        <v>Saturday</v>
      </c>
      <c r="I13" t="str">
        <f>Week5!AM2</f>
        <v>Sunday</v>
      </c>
      <c r="J13" t="s">
        <v>15</v>
      </c>
      <c r="K13" t="s">
        <v>14</v>
      </c>
    </row>
    <row r="14" spans="2:53" hidden="1">
      <c r="B14" t="str">
        <f>Week5!B6</f>
        <v>Energy levels (1 = bad, 5 = good)</v>
      </c>
      <c r="C14" s="2"/>
      <c r="D14" s="2"/>
      <c r="E14" s="2"/>
      <c r="F14" s="2"/>
      <c r="G14" s="2"/>
      <c r="H14" s="2"/>
      <c r="I14" s="2"/>
      <c r="J14" t="e">
        <f>AVERAGE(C14:I14)</f>
        <v>#DIV/0!</v>
      </c>
      <c r="K14">
        <f>SUM(C14:I14)</f>
        <v>0</v>
      </c>
    </row>
    <row r="15" spans="2:53" hidden="1">
      <c r="B15" t="str">
        <f>Week5!B7</f>
        <v>Quality of sleep</v>
      </c>
      <c r="C15" s="2"/>
      <c r="D15" s="2"/>
      <c r="E15" s="2"/>
      <c r="F15" s="2"/>
      <c r="G15" s="2"/>
      <c r="H15" s="2"/>
      <c r="I15" s="2"/>
      <c r="J15" t="e">
        <f>AVERAGE(C15:I15)</f>
        <v>#DIV/0!</v>
      </c>
      <c r="K15">
        <f>SUM(C15:I15)</f>
        <v>0</v>
      </c>
    </row>
    <row r="16" spans="2:53" hidden="1">
      <c r="B16" t="str">
        <f>Week5!B8</f>
        <v>Motivation for training</v>
      </c>
      <c r="C16" s="2"/>
      <c r="D16" s="2"/>
      <c r="E16" s="2"/>
      <c r="F16" s="2"/>
      <c r="G16" s="2"/>
      <c r="H16" s="2"/>
      <c r="I16" s="2"/>
      <c r="J16" t="e">
        <f>AVERAGE(C16:I16)</f>
        <v>#DIV/0!</v>
      </c>
      <c r="K16">
        <f>SUM(C16:I16)</f>
        <v>0</v>
      </c>
    </row>
    <row r="17" spans="2:38" hidden="1">
      <c r="B17" t="str">
        <f>Week5!B9</f>
        <v>Muscle soreness (1=very sore, 5= no soreness)</v>
      </c>
      <c r="C17" s="2"/>
      <c r="D17" s="2"/>
      <c r="E17" s="2"/>
      <c r="F17" s="2"/>
      <c r="G17" s="2"/>
      <c r="H17" s="2"/>
      <c r="I17" s="2"/>
      <c r="J17" t="e">
        <f>AVERAGE(C17:I17)</f>
        <v>#DIV/0!</v>
      </c>
      <c r="K17">
        <f>SUM(C17:I17)</f>
        <v>0</v>
      </c>
    </row>
    <row r="18" spans="2:38" hidden="1">
      <c r="B18"/>
      <c r="C18"/>
      <c r="D18"/>
      <c r="E18"/>
      <c r="F18"/>
      <c r="G18"/>
      <c r="H18"/>
      <c r="I18"/>
      <c r="J18"/>
      <c r="K18"/>
    </row>
    <row r="19" spans="2:38" hidden="1">
      <c r="B19" t="s">
        <v>14</v>
      </c>
      <c r="C19">
        <f t="shared" ref="C19:I19" si="0">SUM(C14:C17)</f>
        <v>0</v>
      </c>
      <c r="D19">
        <f t="shared" si="0"/>
        <v>0</v>
      </c>
      <c r="E19">
        <f t="shared" si="0"/>
        <v>0</v>
      </c>
      <c r="F19">
        <f t="shared" si="0"/>
        <v>0</v>
      </c>
      <c r="G19">
        <f t="shared" si="0"/>
        <v>0</v>
      </c>
      <c r="H19">
        <f t="shared" si="0"/>
        <v>0</v>
      </c>
      <c r="I19">
        <f t="shared" si="0"/>
        <v>0</v>
      </c>
      <c r="J19">
        <f>AVERAGE(C19:I19)</f>
        <v>0</v>
      </c>
      <c r="K19"/>
    </row>
    <row r="20" spans="2:38" ht="23.25">
      <c r="B20" s="3" t="str">
        <f>C1</f>
        <v>Week 5</v>
      </c>
      <c r="I20" s="59" t="s">
        <v>31</v>
      </c>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row>
    <row r="21" spans="2:38">
      <c r="B21" s="1" t="str">
        <f>O1</f>
        <v/>
      </c>
    </row>
    <row r="23" spans="2:38">
      <c r="B23" s="1" t="s">
        <v>28</v>
      </c>
    </row>
    <row r="32" spans="2:38">
      <c r="B32" s="1" t="s">
        <v>29</v>
      </c>
    </row>
    <row r="42" spans="2:2">
      <c r="B42" s="1" t="s">
        <v>30</v>
      </c>
    </row>
  </sheetData>
  <mergeCells count="44">
    <mergeCell ref="I20:AL20"/>
    <mergeCell ref="I1:M1"/>
    <mergeCell ref="C10:H10"/>
    <mergeCell ref="C11:H11"/>
    <mergeCell ref="C2:H2"/>
    <mergeCell ref="C4:H4"/>
    <mergeCell ref="C5:H5"/>
    <mergeCell ref="C3:H3"/>
    <mergeCell ref="I3:N3"/>
    <mergeCell ref="O11:T11"/>
    <mergeCell ref="U11:Z11"/>
    <mergeCell ref="O2:T2"/>
    <mergeCell ref="O4:T4"/>
    <mergeCell ref="O5:T5"/>
    <mergeCell ref="O10:T10"/>
    <mergeCell ref="O3:T3"/>
    <mergeCell ref="U2:Z2"/>
    <mergeCell ref="U4:Z4"/>
    <mergeCell ref="U3:Z3"/>
    <mergeCell ref="U5:Z5"/>
    <mergeCell ref="U10:Z10"/>
    <mergeCell ref="AA5:AF5"/>
    <mergeCell ref="AA10:AF10"/>
    <mergeCell ref="AG2:AL2"/>
    <mergeCell ref="AM2:AR2"/>
    <mergeCell ref="AG4:AL4"/>
    <mergeCell ref="AM4:AR4"/>
    <mergeCell ref="AM3:AR3"/>
    <mergeCell ref="AM11:AR11"/>
    <mergeCell ref="I2:N2"/>
    <mergeCell ref="I4:N4"/>
    <mergeCell ref="I5:N5"/>
    <mergeCell ref="I10:N10"/>
    <mergeCell ref="I11:N11"/>
    <mergeCell ref="AA3:AF3"/>
    <mergeCell ref="AG3:AL3"/>
    <mergeCell ref="AA11:AF11"/>
    <mergeCell ref="AM5:AR5"/>
    <mergeCell ref="AG10:AL10"/>
    <mergeCell ref="AM10:AR10"/>
    <mergeCell ref="AG11:AL11"/>
    <mergeCell ref="AG5:AL5"/>
    <mergeCell ref="AA2:AF2"/>
    <mergeCell ref="AA4:AF4"/>
  </mergeCells>
  <phoneticPr fontId="2" type="noConversion"/>
  <conditionalFormatting sqref="C6:G9">
    <cfRule type="cellIs" dxfId="13" priority="1" stopIfTrue="1" operator="equal">
      <formula>$AT6</formula>
    </cfRule>
  </conditionalFormatting>
  <conditionalFormatting sqref="I6:M9">
    <cfRule type="cellIs" dxfId="12" priority="2" stopIfTrue="1" operator="equal">
      <formula>$AU6</formula>
    </cfRule>
  </conditionalFormatting>
  <conditionalFormatting sqref="O6:S9">
    <cfRule type="cellIs" dxfId="11" priority="3" stopIfTrue="1" operator="equal">
      <formula>$AV6</formula>
    </cfRule>
  </conditionalFormatting>
  <conditionalFormatting sqref="U6:Y9">
    <cfRule type="cellIs" dxfId="10" priority="4" stopIfTrue="1" operator="equal">
      <formula>$AW6</formula>
    </cfRule>
  </conditionalFormatting>
  <conditionalFormatting sqref="AA6:AE9">
    <cfRule type="cellIs" dxfId="9" priority="5" stopIfTrue="1" operator="equal">
      <formula>$AX6</formula>
    </cfRule>
  </conditionalFormatting>
  <conditionalFormatting sqref="AG6:AK9">
    <cfRule type="cellIs" dxfId="8" priority="6" stopIfTrue="1" operator="equal">
      <formula>$AY6</formula>
    </cfRule>
  </conditionalFormatting>
  <conditionalFormatting sqref="AM6:AQ9">
    <cfRule type="cellIs" dxfId="7" priority="7" stopIfTrue="1" operator="equal">
      <formula>$AZ6</formula>
    </cfRule>
  </conditionalFormatting>
  <dataValidations count="2">
    <dataValidation type="whole" errorStyle="warning" allowBlank="1" showInputMessage="1" showErrorMessage="1" errorTitle="Resting Heart rate" error="Enter your resting heart rate here. This should be a whole number" sqref="C4:G4 I4:M4 O4:S4 U4:Y4 AA4:AE4 AG4:AK4 AM4:AQ4">
      <formula1>0</formula1>
      <formula2>250</formula2>
    </dataValidation>
    <dataValidation type="decimal" errorStyle="warning" allowBlank="1" showInputMessage="1" showErrorMessage="1" errorTitle="Hours sleep" error="Enter a number between 0 and 24" sqref="C5:G5 I5:M5 O5:S5 U5:Y5 AA5:AE5 AG5:AK5 AM5:AQ5">
      <formula1>0</formula1>
      <formula2>24</formula2>
    </dataValidation>
  </dataValidations>
  <pageMargins left="0.35433070866141736" right="0.15748031496062992" top="0.59055118110236227" bottom="0.59055118110236227" header="0.51181102362204722" footer="0.51181102362204722"/>
  <pageSetup paperSize="9"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sheetPr codeName="Sheet6"/>
  <dimension ref="B1:BA42"/>
  <sheetViews>
    <sheetView showGridLines="0" showRowColHeaders="0" workbookViewId="0">
      <selection activeCell="BH7" sqref="BH7"/>
    </sheetView>
  </sheetViews>
  <sheetFormatPr defaultRowHeight="15"/>
  <cols>
    <col min="1" max="1" width="0.88671875" style="1" customWidth="1"/>
    <col min="2" max="2" width="15.88671875" style="1" customWidth="1"/>
    <col min="3" max="44" width="2.21875" style="1" customWidth="1"/>
    <col min="45" max="45" width="8" style="1" bestFit="1" customWidth="1"/>
    <col min="46" max="57" width="0" style="1" hidden="1" customWidth="1"/>
    <col min="58" max="16384" width="8.88671875" style="1"/>
  </cols>
  <sheetData>
    <row r="1" spans="2:53" ht="26.25" customHeight="1" thickBot="1">
      <c r="B1" s="6" t="s">
        <v>16</v>
      </c>
      <c r="C1" s="6" t="s">
        <v>36</v>
      </c>
      <c r="D1" s="6"/>
      <c r="E1" s="6"/>
      <c r="F1" s="7"/>
      <c r="G1" s="8"/>
      <c r="H1" s="9"/>
      <c r="I1" s="60" t="s">
        <v>18</v>
      </c>
      <c r="J1" s="60"/>
      <c r="K1" s="60"/>
      <c r="L1" s="60"/>
      <c r="M1" s="60"/>
      <c r="N1" s="10"/>
      <c r="O1" s="11" t="str">
        <f>IF(Instructions!B14&lt;&gt;"",Instructions!B14,"")</f>
        <v/>
      </c>
      <c r="P1" s="7"/>
      <c r="Q1" s="12"/>
      <c r="R1" s="12"/>
      <c r="S1" s="12"/>
      <c r="T1" s="12"/>
      <c r="U1" s="12"/>
      <c r="V1" s="12"/>
      <c r="W1" s="12"/>
      <c r="X1" s="12"/>
      <c r="Y1" s="25"/>
      <c r="Z1" s="25"/>
      <c r="AA1" s="25"/>
      <c r="AB1" s="25"/>
      <c r="AC1" s="25"/>
      <c r="AD1" s="25"/>
      <c r="AE1" s="25"/>
      <c r="AF1" s="25"/>
      <c r="AG1" s="25"/>
      <c r="AH1" s="25"/>
      <c r="AI1" s="25"/>
      <c r="AJ1" s="25"/>
      <c r="AK1" s="25"/>
      <c r="AL1" s="25"/>
      <c r="AM1" s="25"/>
      <c r="AN1" s="25"/>
      <c r="AO1" s="25"/>
      <c r="AP1" s="25"/>
      <c r="AQ1" s="25"/>
      <c r="AR1" s="25"/>
      <c r="AS1" s="4"/>
      <c r="AT1" s="4"/>
      <c r="AU1" s="4"/>
      <c r="AV1" s="4"/>
      <c r="AW1" s="4"/>
      <c r="AX1" s="4"/>
      <c r="AY1" s="4"/>
      <c r="AZ1" s="4"/>
      <c r="BA1" s="4"/>
    </row>
    <row r="2" spans="2:53" ht="15.75" customHeight="1">
      <c r="B2" s="26"/>
      <c r="C2" s="62" t="s">
        <v>0</v>
      </c>
      <c r="D2" s="63"/>
      <c r="E2" s="63"/>
      <c r="F2" s="63"/>
      <c r="G2" s="63"/>
      <c r="H2" s="64"/>
      <c r="I2" s="62" t="s">
        <v>1</v>
      </c>
      <c r="J2" s="63"/>
      <c r="K2" s="63"/>
      <c r="L2" s="63"/>
      <c r="M2" s="63"/>
      <c r="N2" s="64"/>
      <c r="O2" s="62" t="s">
        <v>2</v>
      </c>
      <c r="P2" s="63"/>
      <c r="Q2" s="63"/>
      <c r="R2" s="63"/>
      <c r="S2" s="63"/>
      <c r="T2" s="64"/>
      <c r="U2" s="62" t="s">
        <v>3</v>
      </c>
      <c r="V2" s="63"/>
      <c r="W2" s="63"/>
      <c r="X2" s="63"/>
      <c r="Y2" s="63"/>
      <c r="Z2" s="64"/>
      <c r="AA2" s="62" t="s">
        <v>4</v>
      </c>
      <c r="AB2" s="63"/>
      <c r="AC2" s="63"/>
      <c r="AD2" s="63"/>
      <c r="AE2" s="63"/>
      <c r="AF2" s="64"/>
      <c r="AG2" s="62" t="s">
        <v>5</v>
      </c>
      <c r="AH2" s="63"/>
      <c r="AI2" s="63"/>
      <c r="AJ2" s="63"/>
      <c r="AK2" s="63"/>
      <c r="AL2" s="64"/>
      <c r="AM2" s="62" t="s">
        <v>6</v>
      </c>
      <c r="AN2" s="63"/>
      <c r="AO2" s="63"/>
      <c r="AP2" s="63"/>
      <c r="AQ2" s="63"/>
      <c r="AR2" s="64"/>
      <c r="AS2" s="27" t="s">
        <v>15</v>
      </c>
      <c r="AT2" s="4"/>
      <c r="AU2" s="4"/>
      <c r="AV2" s="4"/>
      <c r="AW2" s="4"/>
      <c r="AX2" s="4"/>
      <c r="AY2" s="4"/>
      <c r="AZ2" s="4"/>
      <c r="BA2" s="4"/>
    </row>
    <row r="3" spans="2:53" ht="15.75" customHeight="1">
      <c r="B3" s="28" t="s">
        <v>19</v>
      </c>
      <c r="C3" s="75"/>
      <c r="D3" s="76"/>
      <c r="E3" s="76"/>
      <c r="F3" s="76"/>
      <c r="G3" s="76"/>
      <c r="H3" s="77"/>
      <c r="I3" s="71" t="str">
        <f>IF(C3&lt;&gt;"",C3+1,"")</f>
        <v/>
      </c>
      <c r="J3" s="72"/>
      <c r="K3" s="72"/>
      <c r="L3" s="72"/>
      <c r="M3" s="72"/>
      <c r="N3" s="73"/>
      <c r="O3" s="71" t="str">
        <f>IF(C3&lt;&gt;"",I3+1,"")</f>
        <v/>
      </c>
      <c r="P3" s="72"/>
      <c r="Q3" s="72"/>
      <c r="R3" s="72"/>
      <c r="S3" s="72"/>
      <c r="T3" s="73"/>
      <c r="U3" s="71" t="str">
        <f>IF(C3&lt;&gt;"",O3+1,"")</f>
        <v/>
      </c>
      <c r="V3" s="72"/>
      <c r="W3" s="72"/>
      <c r="X3" s="72"/>
      <c r="Y3" s="72"/>
      <c r="Z3" s="73"/>
      <c r="AA3" s="71" t="str">
        <f>IF(U3&lt;&gt;"",U3+1,"")</f>
        <v/>
      </c>
      <c r="AB3" s="72"/>
      <c r="AC3" s="72"/>
      <c r="AD3" s="72"/>
      <c r="AE3" s="72"/>
      <c r="AF3" s="73"/>
      <c r="AG3" s="71" t="str">
        <f>IF(AA3&lt;&gt;"",AA3+1,"")</f>
        <v/>
      </c>
      <c r="AH3" s="72"/>
      <c r="AI3" s="72"/>
      <c r="AJ3" s="72"/>
      <c r="AK3" s="72"/>
      <c r="AL3" s="73"/>
      <c r="AM3" s="71" t="str">
        <f>IF(AG3&lt;&gt;"",AG3+1,"")</f>
        <v/>
      </c>
      <c r="AN3" s="72"/>
      <c r="AO3" s="72"/>
      <c r="AP3" s="72"/>
      <c r="AQ3" s="72"/>
      <c r="AR3" s="73"/>
      <c r="AS3" s="31"/>
      <c r="AT3" s="4"/>
      <c r="AU3" s="4"/>
      <c r="AV3" s="4"/>
      <c r="AW3" s="4"/>
      <c r="AX3" s="4"/>
      <c r="AY3" s="4"/>
      <c r="AZ3" s="4"/>
      <c r="BA3" s="4"/>
    </row>
    <row r="4" spans="2:53" ht="32.25" customHeight="1">
      <c r="B4" s="32" t="s">
        <v>7</v>
      </c>
      <c r="C4" s="65"/>
      <c r="D4" s="66"/>
      <c r="E4" s="66"/>
      <c r="F4" s="66"/>
      <c r="G4" s="66"/>
      <c r="H4" s="67"/>
      <c r="I4" s="65"/>
      <c r="J4" s="66"/>
      <c r="K4" s="66"/>
      <c r="L4" s="66"/>
      <c r="M4" s="66"/>
      <c r="N4" s="67"/>
      <c r="O4" s="65"/>
      <c r="P4" s="66"/>
      <c r="Q4" s="66"/>
      <c r="R4" s="66"/>
      <c r="S4" s="66"/>
      <c r="T4" s="67"/>
      <c r="U4" s="65"/>
      <c r="V4" s="66"/>
      <c r="W4" s="66"/>
      <c r="X4" s="66"/>
      <c r="Y4" s="66"/>
      <c r="Z4" s="67"/>
      <c r="AA4" s="65"/>
      <c r="AB4" s="66"/>
      <c r="AC4" s="66"/>
      <c r="AD4" s="66"/>
      <c r="AE4" s="66"/>
      <c r="AF4" s="67"/>
      <c r="AG4" s="65"/>
      <c r="AH4" s="66"/>
      <c r="AI4" s="66"/>
      <c r="AJ4" s="66"/>
      <c r="AK4" s="66"/>
      <c r="AL4" s="67"/>
      <c r="AM4" s="65"/>
      <c r="AN4" s="66"/>
      <c r="AO4" s="66"/>
      <c r="AP4" s="66"/>
      <c r="AQ4" s="66"/>
      <c r="AR4" s="67"/>
      <c r="AS4" s="33" t="str">
        <f>IF(SUM(C4:AR4)&lt;&gt;0,AVERAGE(C4:AR4),"")</f>
        <v/>
      </c>
      <c r="AT4" s="4"/>
      <c r="AU4" s="4"/>
      <c r="AV4" s="4"/>
      <c r="AW4" s="4"/>
      <c r="AX4" s="4"/>
      <c r="AY4" s="4"/>
      <c r="AZ4" s="4"/>
      <c r="BA4" s="4"/>
    </row>
    <row r="5" spans="2:53" ht="32.25" customHeight="1">
      <c r="B5" s="32" t="s">
        <v>8</v>
      </c>
      <c r="C5" s="65"/>
      <c r="D5" s="66"/>
      <c r="E5" s="66"/>
      <c r="F5" s="66"/>
      <c r="G5" s="66"/>
      <c r="H5" s="67"/>
      <c r="I5" s="65"/>
      <c r="J5" s="66"/>
      <c r="K5" s="66"/>
      <c r="L5" s="66"/>
      <c r="M5" s="66"/>
      <c r="N5" s="67"/>
      <c r="O5" s="65"/>
      <c r="P5" s="66"/>
      <c r="Q5" s="66"/>
      <c r="R5" s="66"/>
      <c r="S5" s="66"/>
      <c r="T5" s="67"/>
      <c r="U5" s="65"/>
      <c r="V5" s="66"/>
      <c r="W5" s="66"/>
      <c r="X5" s="66"/>
      <c r="Y5" s="66"/>
      <c r="Z5" s="67"/>
      <c r="AA5" s="65"/>
      <c r="AB5" s="66"/>
      <c r="AC5" s="66"/>
      <c r="AD5" s="66"/>
      <c r="AE5" s="66"/>
      <c r="AF5" s="67"/>
      <c r="AG5" s="65"/>
      <c r="AH5" s="66"/>
      <c r="AI5" s="66"/>
      <c r="AJ5" s="66"/>
      <c r="AK5" s="66"/>
      <c r="AL5" s="67"/>
      <c r="AM5" s="65"/>
      <c r="AN5" s="66"/>
      <c r="AO5" s="66"/>
      <c r="AP5" s="66"/>
      <c r="AQ5" s="66"/>
      <c r="AR5" s="67"/>
      <c r="AS5" s="33" t="str">
        <f>IF(SUM(C5:AR5)&lt;&gt;0,AVERAGE(C5:AR5),"")</f>
        <v/>
      </c>
      <c r="AT5" s="4"/>
      <c r="AU5" s="4"/>
      <c r="AV5" s="4"/>
      <c r="AW5" s="4"/>
      <c r="AX5" s="4"/>
      <c r="AY5" s="4"/>
      <c r="AZ5" s="4"/>
      <c r="BA5" s="4"/>
    </row>
    <row r="6" spans="2:53" ht="38.25" customHeight="1">
      <c r="B6" s="34" t="s">
        <v>17</v>
      </c>
      <c r="C6" s="35">
        <v>1</v>
      </c>
      <c r="D6" s="29">
        <v>2</v>
      </c>
      <c r="E6" s="29">
        <v>3</v>
      </c>
      <c r="F6" s="29">
        <v>4</v>
      </c>
      <c r="G6" s="29">
        <v>5</v>
      </c>
      <c r="H6" s="30"/>
      <c r="I6" s="35">
        <v>1</v>
      </c>
      <c r="J6" s="29">
        <v>2</v>
      </c>
      <c r="K6" s="29">
        <v>3</v>
      </c>
      <c r="L6" s="29">
        <v>4</v>
      </c>
      <c r="M6" s="29">
        <v>5</v>
      </c>
      <c r="N6" s="30"/>
      <c r="O6" s="35">
        <v>1</v>
      </c>
      <c r="P6" s="29">
        <v>2</v>
      </c>
      <c r="Q6" s="29">
        <v>3</v>
      </c>
      <c r="R6" s="29">
        <v>4</v>
      </c>
      <c r="S6" s="29">
        <v>5</v>
      </c>
      <c r="T6" s="30"/>
      <c r="U6" s="35">
        <v>1</v>
      </c>
      <c r="V6" s="29">
        <v>2</v>
      </c>
      <c r="W6" s="29">
        <v>3</v>
      </c>
      <c r="X6" s="29">
        <v>4</v>
      </c>
      <c r="Y6" s="29">
        <v>5</v>
      </c>
      <c r="Z6" s="30"/>
      <c r="AA6" s="35">
        <v>1</v>
      </c>
      <c r="AB6" s="29">
        <v>2</v>
      </c>
      <c r="AC6" s="29">
        <v>3</v>
      </c>
      <c r="AD6" s="29">
        <v>4</v>
      </c>
      <c r="AE6" s="29">
        <v>5</v>
      </c>
      <c r="AF6" s="30"/>
      <c r="AG6" s="35">
        <v>1</v>
      </c>
      <c r="AH6" s="29">
        <v>2</v>
      </c>
      <c r="AI6" s="29">
        <v>3</v>
      </c>
      <c r="AJ6" s="29">
        <v>4</v>
      </c>
      <c r="AK6" s="29">
        <v>5</v>
      </c>
      <c r="AL6" s="30"/>
      <c r="AM6" s="35">
        <v>1</v>
      </c>
      <c r="AN6" s="29">
        <v>2</v>
      </c>
      <c r="AO6" s="29">
        <v>3</v>
      </c>
      <c r="AP6" s="29">
        <v>4</v>
      </c>
      <c r="AQ6" s="29">
        <v>5</v>
      </c>
      <c r="AR6" s="30"/>
      <c r="AS6" s="33" t="str">
        <f>IF(Week6!K14&lt;&gt;0,Week6!J14,"")</f>
        <v/>
      </c>
      <c r="AT6" s="4">
        <f>Week6!C14</f>
        <v>0</v>
      </c>
      <c r="AU6" s="4">
        <f>Week6!D14</f>
        <v>0</v>
      </c>
      <c r="AV6" s="4">
        <f>Week6!E14</f>
        <v>0</v>
      </c>
      <c r="AW6" s="4">
        <f>Week6!F14</f>
        <v>0</v>
      </c>
      <c r="AX6" s="4">
        <f>Week6!G14</f>
        <v>0</v>
      </c>
      <c r="AY6" s="4">
        <f>Week6!H14</f>
        <v>0</v>
      </c>
      <c r="AZ6" s="4">
        <f>Week6!I14</f>
        <v>0</v>
      </c>
      <c r="BA6" s="4" t="e">
        <f>Week6!J14</f>
        <v>#DIV/0!</v>
      </c>
    </row>
    <row r="7" spans="2:53" ht="38.25" customHeight="1">
      <c r="B7" s="32" t="s">
        <v>9</v>
      </c>
      <c r="C7" s="35">
        <v>1</v>
      </c>
      <c r="D7" s="29">
        <v>2</v>
      </c>
      <c r="E7" s="29">
        <v>3</v>
      </c>
      <c r="F7" s="29">
        <v>4</v>
      </c>
      <c r="G7" s="29">
        <v>5</v>
      </c>
      <c r="H7" s="30"/>
      <c r="I7" s="35">
        <v>1</v>
      </c>
      <c r="J7" s="29">
        <v>2</v>
      </c>
      <c r="K7" s="29">
        <v>3</v>
      </c>
      <c r="L7" s="29">
        <v>4</v>
      </c>
      <c r="M7" s="29">
        <v>5</v>
      </c>
      <c r="N7" s="30"/>
      <c r="O7" s="35">
        <v>1</v>
      </c>
      <c r="P7" s="29">
        <v>2</v>
      </c>
      <c r="Q7" s="29">
        <v>3</v>
      </c>
      <c r="R7" s="29">
        <v>4</v>
      </c>
      <c r="S7" s="29">
        <v>5</v>
      </c>
      <c r="T7" s="30"/>
      <c r="U7" s="35">
        <v>1</v>
      </c>
      <c r="V7" s="29">
        <v>2</v>
      </c>
      <c r="W7" s="29">
        <v>3</v>
      </c>
      <c r="X7" s="29">
        <v>4</v>
      </c>
      <c r="Y7" s="29">
        <v>5</v>
      </c>
      <c r="Z7" s="30"/>
      <c r="AA7" s="35">
        <v>1</v>
      </c>
      <c r="AB7" s="29">
        <v>2</v>
      </c>
      <c r="AC7" s="29">
        <v>3</v>
      </c>
      <c r="AD7" s="29">
        <v>4</v>
      </c>
      <c r="AE7" s="29">
        <v>5</v>
      </c>
      <c r="AF7" s="30"/>
      <c r="AG7" s="35">
        <v>1</v>
      </c>
      <c r="AH7" s="29">
        <v>2</v>
      </c>
      <c r="AI7" s="29">
        <v>3</v>
      </c>
      <c r="AJ7" s="29">
        <v>4</v>
      </c>
      <c r="AK7" s="29">
        <v>5</v>
      </c>
      <c r="AL7" s="30"/>
      <c r="AM7" s="35">
        <v>1</v>
      </c>
      <c r="AN7" s="29">
        <v>2</v>
      </c>
      <c r="AO7" s="29">
        <v>3</v>
      </c>
      <c r="AP7" s="29">
        <v>4</v>
      </c>
      <c r="AQ7" s="29">
        <v>5</v>
      </c>
      <c r="AR7" s="30"/>
      <c r="AS7" s="33" t="str">
        <f>IF(Week6!K15&lt;&gt;0,Week6!J15,"")</f>
        <v/>
      </c>
      <c r="AT7" s="4">
        <f>Week6!C15</f>
        <v>0</v>
      </c>
      <c r="AU7" s="4">
        <f>Week6!D15</f>
        <v>0</v>
      </c>
      <c r="AV7" s="4">
        <f>Week6!E15</f>
        <v>0</v>
      </c>
      <c r="AW7" s="4">
        <f>Week6!F15</f>
        <v>0</v>
      </c>
      <c r="AX7" s="4">
        <f>Week6!G15</f>
        <v>0</v>
      </c>
      <c r="AY7" s="4">
        <f>Week6!H15</f>
        <v>0</v>
      </c>
      <c r="AZ7" s="4">
        <f>Week6!I15</f>
        <v>0</v>
      </c>
      <c r="BA7" s="4" t="e">
        <f>Week6!J15</f>
        <v>#DIV/0!</v>
      </c>
    </row>
    <row r="8" spans="2:53" ht="38.25" customHeight="1">
      <c r="B8" s="32" t="s">
        <v>10</v>
      </c>
      <c r="C8" s="35">
        <v>1</v>
      </c>
      <c r="D8" s="29">
        <v>2</v>
      </c>
      <c r="E8" s="29">
        <v>3</v>
      </c>
      <c r="F8" s="29">
        <v>4</v>
      </c>
      <c r="G8" s="29">
        <v>5</v>
      </c>
      <c r="H8" s="30"/>
      <c r="I8" s="35">
        <v>1</v>
      </c>
      <c r="J8" s="29">
        <v>2</v>
      </c>
      <c r="K8" s="29">
        <v>3</v>
      </c>
      <c r="L8" s="29">
        <v>4</v>
      </c>
      <c r="M8" s="29">
        <v>5</v>
      </c>
      <c r="N8" s="30"/>
      <c r="O8" s="35">
        <v>1</v>
      </c>
      <c r="P8" s="29">
        <v>2</v>
      </c>
      <c r="Q8" s="29">
        <v>3</v>
      </c>
      <c r="R8" s="29">
        <v>4</v>
      </c>
      <c r="S8" s="29">
        <v>5</v>
      </c>
      <c r="T8" s="30"/>
      <c r="U8" s="35">
        <v>1</v>
      </c>
      <c r="V8" s="29">
        <v>2</v>
      </c>
      <c r="W8" s="29">
        <v>3</v>
      </c>
      <c r="X8" s="29">
        <v>4</v>
      </c>
      <c r="Y8" s="29">
        <v>5</v>
      </c>
      <c r="Z8" s="30"/>
      <c r="AA8" s="35">
        <v>1</v>
      </c>
      <c r="AB8" s="29">
        <v>2</v>
      </c>
      <c r="AC8" s="29">
        <v>3</v>
      </c>
      <c r="AD8" s="29">
        <v>4</v>
      </c>
      <c r="AE8" s="29">
        <v>5</v>
      </c>
      <c r="AF8" s="30"/>
      <c r="AG8" s="35">
        <v>1</v>
      </c>
      <c r="AH8" s="29">
        <v>2</v>
      </c>
      <c r="AI8" s="29">
        <v>3</v>
      </c>
      <c r="AJ8" s="29">
        <v>4</v>
      </c>
      <c r="AK8" s="29">
        <v>5</v>
      </c>
      <c r="AL8" s="30"/>
      <c r="AM8" s="35">
        <v>1</v>
      </c>
      <c r="AN8" s="29">
        <v>2</v>
      </c>
      <c r="AO8" s="29">
        <v>3</v>
      </c>
      <c r="AP8" s="29">
        <v>4</v>
      </c>
      <c r="AQ8" s="29">
        <v>5</v>
      </c>
      <c r="AR8" s="30"/>
      <c r="AS8" s="33" t="str">
        <f>IF(Week6!K16&lt;&gt;0,Week6!J16,"")</f>
        <v/>
      </c>
      <c r="AT8" s="4">
        <f>Week6!C16</f>
        <v>0</v>
      </c>
      <c r="AU8" s="4">
        <f>Week6!D16</f>
        <v>0</v>
      </c>
      <c r="AV8" s="4">
        <f>Week6!E16</f>
        <v>0</v>
      </c>
      <c r="AW8" s="4">
        <f>Week6!F16</f>
        <v>0</v>
      </c>
      <c r="AX8" s="4">
        <f>Week6!G16</f>
        <v>0</v>
      </c>
      <c r="AY8" s="4">
        <f>Week6!H16</f>
        <v>0</v>
      </c>
      <c r="AZ8" s="4">
        <f>Week6!I16</f>
        <v>0</v>
      </c>
      <c r="BA8" s="4" t="e">
        <f>Week6!J16</f>
        <v>#DIV/0!</v>
      </c>
    </row>
    <row r="9" spans="2:53" ht="48.75" customHeight="1">
      <c r="B9" s="32" t="s">
        <v>11</v>
      </c>
      <c r="C9" s="35">
        <v>1</v>
      </c>
      <c r="D9" s="29">
        <v>2</v>
      </c>
      <c r="E9" s="29">
        <v>3</v>
      </c>
      <c r="F9" s="29">
        <v>4</v>
      </c>
      <c r="G9" s="29">
        <v>5</v>
      </c>
      <c r="H9" s="30"/>
      <c r="I9" s="35">
        <v>1</v>
      </c>
      <c r="J9" s="29">
        <v>2</v>
      </c>
      <c r="K9" s="29">
        <v>3</v>
      </c>
      <c r="L9" s="29">
        <v>4</v>
      </c>
      <c r="M9" s="29">
        <v>5</v>
      </c>
      <c r="N9" s="30"/>
      <c r="O9" s="35">
        <v>1</v>
      </c>
      <c r="P9" s="29">
        <v>2</v>
      </c>
      <c r="Q9" s="29">
        <v>3</v>
      </c>
      <c r="R9" s="29">
        <v>4</v>
      </c>
      <c r="S9" s="29">
        <v>5</v>
      </c>
      <c r="T9" s="30"/>
      <c r="U9" s="35">
        <v>1</v>
      </c>
      <c r="V9" s="29">
        <v>2</v>
      </c>
      <c r="W9" s="29">
        <v>3</v>
      </c>
      <c r="X9" s="29">
        <v>4</v>
      </c>
      <c r="Y9" s="29">
        <v>5</v>
      </c>
      <c r="Z9" s="30"/>
      <c r="AA9" s="35">
        <v>1</v>
      </c>
      <c r="AB9" s="29">
        <v>2</v>
      </c>
      <c r="AC9" s="29">
        <v>3</v>
      </c>
      <c r="AD9" s="29">
        <v>4</v>
      </c>
      <c r="AE9" s="29">
        <v>5</v>
      </c>
      <c r="AF9" s="30"/>
      <c r="AG9" s="35">
        <v>1</v>
      </c>
      <c r="AH9" s="29">
        <v>2</v>
      </c>
      <c r="AI9" s="29">
        <v>3</v>
      </c>
      <c r="AJ9" s="29">
        <v>4</v>
      </c>
      <c r="AK9" s="29">
        <v>5</v>
      </c>
      <c r="AL9" s="30"/>
      <c r="AM9" s="35">
        <v>1</v>
      </c>
      <c r="AN9" s="29">
        <v>2</v>
      </c>
      <c r="AO9" s="29">
        <v>3</v>
      </c>
      <c r="AP9" s="29">
        <v>4</v>
      </c>
      <c r="AQ9" s="29">
        <v>5</v>
      </c>
      <c r="AR9" s="30"/>
      <c r="AS9" s="33" t="str">
        <f>IF(Week6!K17&lt;&gt;0,Week6!J17,"")</f>
        <v/>
      </c>
      <c r="AT9" s="4">
        <f>Week6!C17</f>
        <v>0</v>
      </c>
      <c r="AU9" s="4">
        <f>Week6!D17</f>
        <v>0</v>
      </c>
      <c r="AV9" s="4">
        <f>Week6!E17</f>
        <v>0</v>
      </c>
      <c r="AW9" s="4">
        <f>Week6!F17</f>
        <v>0</v>
      </c>
      <c r="AX9" s="4">
        <f>Week6!G17</f>
        <v>0</v>
      </c>
      <c r="AY9" s="4">
        <f>Week6!H17</f>
        <v>0</v>
      </c>
      <c r="AZ9" s="4">
        <f>Week6!I17</f>
        <v>0</v>
      </c>
      <c r="BA9" s="4" t="e">
        <f>Week6!J17</f>
        <v>#DIV/0!</v>
      </c>
    </row>
    <row r="10" spans="2:53" ht="203.25" customHeight="1">
      <c r="B10" s="28" t="s">
        <v>12</v>
      </c>
      <c r="C10" s="68"/>
      <c r="D10" s="69"/>
      <c r="E10" s="69"/>
      <c r="F10" s="69"/>
      <c r="G10" s="69"/>
      <c r="H10" s="70"/>
      <c r="I10" s="68"/>
      <c r="J10" s="69"/>
      <c r="K10" s="69"/>
      <c r="L10" s="69"/>
      <c r="M10" s="69"/>
      <c r="N10" s="70"/>
      <c r="O10" s="68"/>
      <c r="P10" s="69"/>
      <c r="Q10" s="69"/>
      <c r="R10" s="69"/>
      <c r="S10" s="69"/>
      <c r="T10" s="70"/>
      <c r="U10" s="68"/>
      <c r="V10" s="69"/>
      <c r="W10" s="69"/>
      <c r="X10" s="69"/>
      <c r="Y10" s="69"/>
      <c r="Z10" s="70"/>
      <c r="AA10" s="68"/>
      <c r="AB10" s="69"/>
      <c r="AC10" s="69"/>
      <c r="AD10" s="69"/>
      <c r="AE10" s="69"/>
      <c r="AF10" s="70"/>
      <c r="AG10" s="68"/>
      <c r="AH10" s="69"/>
      <c r="AI10" s="69"/>
      <c r="AJ10" s="69"/>
      <c r="AK10" s="69"/>
      <c r="AL10" s="70"/>
      <c r="AM10" s="68"/>
      <c r="AN10" s="69"/>
      <c r="AO10" s="69"/>
      <c r="AP10" s="69"/>
      <c r="AQ10" s="69"/>
      <c r="AR10" s="70"/>
      <c r="AS10" s="33"/>
      <c r="AT10" s="4"/>
      <c r="AU10" s="4"/>
      <c r="AV10" s="4"/>
      <c r="AW10" s="4"/>
      <c r="AX10" s="4"/>
      <c r="AY10" s="4"/>
      <c r="AZ10" s="4"/>
      <c r="BA10" s="4"/>
    </row>
    <row r="11" spans="2:53" ht="16.5" thickBot="1">
      <c r="B11" s="36" t="s">
        <v>13</v>
      </c>
      <c r="C11" s="61">
        <f>Week6!C19</f>
        <v>0</v>
      </c>
      <c r="D11" s="61"/>
      <c r="E11" s="61"/>
      <c r="F11" s="61"/>
      <c r="G11" s="61"/>
      <c r="H11" s="61"/>
      <c r="I11" s="61">
        <f>Week6!D19</f>
        <v>0</v>
      </c>
      <c r="J11" s="61"/>
      <c r="K11" s="61"/>
      <c r="L11" s="61"/>
      <c r="M11" s="61"/>
      <c r="N11" s="61"/>
      <c r="O11" s="61">
        <f>Week6!E19</f>
        <v>0</v>
      </c>
      <c r="P11" s="61"/>
      <c r="Q11" s="61"/>
      <c r="R11" s="61"/>
      <c r="S11" s="61"/>
      <c r="T11" s="61"/>
      <c r="U11" s="61">
        <f>Week6!F19</f>
        <v>0</v>
      </c>
      <c r="V11" s="61"/>
      <c r="W11" s="61"/>
      <c r="X11" s="61"/>
      <c r="Y11" s="61"/>
      <c r="Z11" s="61"/>
      <c r="AA11" s="61">
        <f>Week6!G19</f>
        <v>0</v>
      </c>
      <c r="AB11" s="61"/>
      <c r="AC11" s="61"/>
      <c r="AD11" s="61"/>
      <c r="AE11" s="61"/>
      <c r="AF11" s="61"/>
      <c r="AG11" s="61">
        <f>Week6!H19</f>
        <v>0</v>
      </c>
      <c r="AH11" s="61"/>
      <c r="AI11" s="61"/>
      <c r="AJ11" s="61"/>
      <c r="AK11" s="61"/>
      <c r="AL11" s="61"/>
      <c r="AM11" s="61">
        <f>Week6!I19</f>
        <v>0</v>
      </c>
      <c r="AN11" s="61"/>
      <c r="AO11" s="61"/>
      <c r="AP11" s="61"/>
      <c r="AQ11" s="61"/>
      <c r="AR11" s="61"/>
      <c r="AS11" s="37">
        <f>Week6!J19</f>
        <v>0</v>
      </c>
      <c r="AT11" s="4"/>
      <c r="AU11" s="4"/>
      <c r="AV11" s="4"/>
      <c r="AW11" s="4"/>
      <c r="AX11" s="4"/>
      <c r="AY11" s="4"/>
      <c r="AZ11" s="4"/>
      <c r="BA11" s="4"/>
    </row>
    <row r="13" spans="2:53" hidden="1">
      <c r="B13"/>
      <c r="C13" t="str">
        <f>Week6!C2</f>
        <v>Monday</v>
      </c>
      <c r="D13" t="str">
        <f>Week6!I2</f>
        <v>Tuesday</v>
      </c>
      <c r="E13" t="str">
        <f>Week6!O2</f>
        <v>Wednesday</v>
      </c>
      <c r="F13" t="str">
        <f>Week6!U2</f>
        <v>Thursday</v>
      </c>
      <c r="G13" t="str">
        <f>Week6!AA2</f>
        <v>Friday</v>
      </c>
      <c r="H13" t="str">
        <f>Week6!AG2</f>
        <v>Saturday</v>
      </c>
      <c r="I13" t="str">
        <f>Week6!AM2</f>
        <v>Sunday</v>
      </c>
      <c r="J13" t="s">
        <v>15</v>
      </c>
      <c r="K13" t="s">
        <v>14</v>
      </c>
    </row>
    <row r="14" spans="2:53" hidden="1">
      <c r="B14" t="str">
        <f>Week6!B6</f>
        <v>Energy levels (1 = bad, 5 = good)</v>
      </c>
      <c r="C14" s="2"/>
      <c r="D14" s="2"/>
      <c r="E14" s="2"/>
      <c r="F14" s="2"/>
      <c r="G14" s="2"/>
      <c r="H14" s="2"/>
      <c r="I14" s="2"/>
      <c r="J14" t="e">
        <f>AVERAGE(C14:I14)</f>
        <v>#DIV/0!</v>
      </c>
      <c r="K14">
        <f>SUM(C14:I14)</f>
        <v>0</v>
      </c>
    </row>
    <row r="15" spans="2:53" hidden="1">
      <c r="B15" t="str">
        <f>Week6!B7</f>
        <v>Quality of sleep</v>
      </c>
      <c r="C15" s="2"/>
      <c r="D15" s="2"/>
      <c r="E15" s="2"/>
      <c r="F15" s="2"/>
      <c r="G15" s="2"/>
      <c r="H15" s="2"/>
      <c r="I15" s="2"/>
      <c r="J15" t="e">
        <f>AVERAGE(C15:I15)</f>
        <v>#DIV/0!</v>
      </c>
      <c r="K15">
        <f>SUM(C15:I15)</f>
        <v>0</v>
      </c>
    </row>
    <row r="16" spans="2:53" hidden="1">
      <c r="B16" t="str">
        <f>Week6!B8</f>
        <v>Motivation for training</v>
      </c>
      <c r="C16" s="2"/>
      <c r="D16" s="2"/>
      <c r="E16" s="2"/>
      <c r="F16" s="2"/>
      <c r="G16" s="2"/>
      <c r="H16" s="2"/>
      <c r="I16" s="2"/>
      <c r="J16" t="e">
        <f>AVERAGE(C16:I16)</f>
        <v>#DIV/0!</v>
      </c>
      <c r="K16">
        <f>SUM(C16:I16)</f>
        <v>0</v>
      </c>
    </row>
    <row r="17" spans="2:38" hidden="1">
      <c r="B17" t="str">
        <f>Week6!B9</f>
        <v>Muscle soreness (1=very sore, 5= no soreness)</v>
      </c>
      <c r="C17" s="2"/>
      <c r="D17" s="2"/>
      <c r="E17" s="2"/>
      <c r="F17" s="2"/>
      <c r="G17" s="2"/>
      <c r="H17" s="2"/>
      <c r="I17" s="2"/>
      <c r="J17" t="e">
        <f>AVERAGE(C17:I17)</f>
        <v>#DIV/0!</v>
      </c>
      <c r="K17">
        <f>SUM(C17:I17)</f>
        <v>0</v>
      </c>
    </row>
    <row r="18" spans="2:38" hidden="1">
      <c r="B18"/>
      <c r="C18"/>
      <c r="D18"/>
      <c r="E18"/>
      <c r="F18"/>
      <c r="G18"/>
      <c r="H18"/>
      <c r="I18"/>
      <c r="J18"/>
      <c r="K18"/>
    </row>
    <row r="19" spans="2:38" hidden="1">
      <c r="B19" t="s">
        <v>14</v>
      </c>
      <c r="C19">
        <f t="shared" ref="C19:I19" si="0">SUM(C14:C17)</f>
        <v>0</v>
      </c>
      <c r="D19">
        <f t="shared" si="0"/>
        <v>0</v>
      </c>
      <c r="E19">
        <f t="shared" si="0"/>
        <v>0</v>
      </c>
      <c r="F19">
        <f t="shared" si="0"/>
        <v>0</v>
      </c>
      <c r="G19">
        <f t="shared" si="0"/>
        <v>0</v>
      </c>
      <c r="H19">
        <f t="shared" si="0"/>
        <v>0</v>
      </c>
      <c r="I19">
        <f t="shared" si="0"/>
        <v>0</v>
      </c>
      <c r="J19">
        <f>AVERAGE(C19:I19)</f>
        <v>0</v>
      </c>
      <c r="K19"/>
    </row>
    <row r="20" spans="2:38" ht="23.25">
      <c r="B20" s="3" t="str">
        <f>C1</f>
        <v>Week 6</v>
      </c>
      <c r="I20" s="59" t="s">
        <v>31</v>
      </c>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row>
    <row r="21" spans="2:38">
      <c r="B21" s="1" t="str">
        <f>O1</f>
        <v/>
      </c>
    </row>
    <row r="23" spans="2:38">
      <c r="B23" s="1" t="s">
        <v>28</v>
      </c>
    </row>
    <row r="32" spans="2:38">
      <c r="B32" s="1" t="s">
        <v>29</v>
      </c>
    </row>
    <row r="42" spans="2:2">
      <c r="B42" s="1" t="s">
        <v>30</v>
      </c>
    </row>
  </sheetData>
  <mergeCells count="44">
    <mergeCell ref="I20:AL20"/>
    <mergeCell ref="I1:M1"/>
    <mergeCell ref="C10:H10"/>
    <mergeCell ref="C11:H11"/>
    <mergeCell ref="C2:H2"/>
    <mergeCell ref="C4:H4"/>
    <mergeCell ref="C5:H5"/>
    <mergeCell ref="C3:H3"/>
    <mergeCell ref="I3:N3"/>
    <mergeCell ref="O11:T11"/>
    <mergeCell ref="U11:Z11"/>
    <mergeCell ref="O2:T2"/>
    <mergeCell ref="O4:T4"/>
    <mergeCell ref="O5:T5"/>
    <mergeCell ref="O10:T10"/>
    <mergeCell ref="O3:T3"/>
    <mergeCell ref="U2:Z2"/>
    <mergeCell ref="U4:Z4"/>
    <mergeCell ref="U3:Z3"/>
    <mergeCell ref="U5:Z5"/>
    <mergeCell ref="U10:Z10"/>
    <mergeCell ref="AA5:AF5"/>
    <mergeCell ref="AA10:AF10"/>
    <mergeCell ref="AG2:AL2"/>
    <mergeCell ref="AM2:AR2"/>
    <mergeCell ref="AG4:AL4"/>
    <mergeCell ref="AM4:AR4"/>
    <mergeCell ref="AM3:AR3"/>
    <mergeCell ref="AM11:AR11"/>
    <mergeCell ref="I2:N2"/>
    <mergeCell ref="I4:N4"/>
    <mergeCell ref="I5:N5"/>
    <mergeCell ref="I10:N10"/>
    <mergeCell ref="I11:N11"/>
    <mergeCell ref="AA3:AF3"/>
    <mergeCell ref="AG3:AL3"/>
    <mergeCell ref="AA11:AF11"/>
    <mergeCell ref="AM5:AR5"/>
    <mergeCell ref="AG10:AL10"/>
    <mergeCell ref="AM10:AR10"/>
    <mergeCell ref="AG11:AL11"/>
    <mergeCell ref="AG5:AL5"/>
    <mergeCell ref="AA2:AF2"/>
    <mergeCell ref="AA4:AF4"/>
  </mergeCells>
  <phoneticPr fontId="2" type="noConversion"/>
  <conditionalFormatting sqref="C6:G9">
    <cfRule type="cellIs" dxfId="6" priority="1" stopIfTrue="1" operator="equal">
      <formula>$AT6</formula>
    </cfRule>
  </conditionalFormatting>
  <conditionalFormatting sqref="I6:M9">
    <cfRule type="cellIs" dxfId="5" priority="2" stopIfTrue="1" operator="equal">
      <formula>$AU6</formula>
    </cfRule>
  </conditionalFormatting>
  <conditionalFormatting sqref="O6:S9">
    <cfRule type="cellIs" dxfId="4" priority="3" stopIfTrue="1" operator="equal">
      <formula>$AV6</formula>
    </cfRule>
  </conditionalFormatting>
  <conditionalFormatting sqref="U6:Y9">
    <cfRule type="cellIs" dxfId="3" priority="4" stopIfTrue="1" operator="equal">
      <formula>$AW6</formula>
    </cfRule>
  </conditionalFormatting>
  <conditionalFormatting sqref="AA6:AE9">
    <cfRule type="cellIs" dxfId="2" priority="5" stopIfTrue="1" operator="equal">
      <formula>$AX6</formula>
    </cfRule>
  </conditionalFormatting>
  <conditionalFormatting sqref="AG6:AK9">
    <cfRule type="cellIs" dxfId="1" priority="6" stopIfTrue="1" operator="equal">
      <formula>$AY6</formula>
    </cfRule>
  </conditionalFormatting>
  <conditionalFormatting sqref="AM6:AQ9">
    <cfRule type="cellIs" dxfId="0" priority="7" stopIfTrue="1" operator="equal">
      <formula>$AZ6</formula>
    </cfRule>
  </conditionalFormatting>
  <dataValidations count="2">
    <dataValidation type="whole" errorStyle="warning" allowBlank="1" showInputMessage="1" showErrorMessage="1" errorTitle="Resting Heart rate" error="Enter your resting heart rate here. This should be a whole number" sqref="C4:G4 I4:M4 O4:S4 U4:Y4 AA4:AE4 AG4:AK4 AM4:AQ4">
      <formula1>0</formula1>
      <formula2>250</formula2>
    </dataValidation>
    <dataValidation type="decimal" errorStyle="warning" allowBlank="1" showInputMessage="1" showErrorMessage="1" errorTitle="Hours sleep" error="Enter a number between 0 and 24" sqref="C5:G5 I5:M5 O5:S5 U5:Y5 AA5:AE5 AG5:AK5 AM5:AQ5">
      <formula1>0</formula1>
      <formula2>24</formula2>
    </dataValidation>
  </dataValidations>
  <pageMargins left="0.35433070866141736" right="0.15748031496062992" top="0.59055118110236227" bottom="0.59055118110236227" header="0.51181102362204722" footer="0.51181102362204722"/>
  <pageSetup paperSize="9"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Example</vt:lpstr>
      <vt:lpstr>Week1</vt:lpstr>
      <vt:lpstr>Week2</vt:lpstr>
      <vt:lpstr>Week3</vt:lpstr>
      <vt:lpstr>Week4</vt:lpstr>
      <vt:lpstr>Week5</vt:lpstr>
      <vt:lpstr>Week6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 Foord</dc:creator>
  <cp:lastModifiedBy>richard.smith</cp:lastModifiedBy>
  <cp:lastPrinted>2008-01-16T10:18:12Z</cp:lastPrinted>
  <dcterms:created xsi:type="dcterms:W3CDTF">2007-11-14T08:45:58Z</dcterms:created>
  <dcterms:modified xsi:type="dcterms:W3CDTF">2011-06-20T07:37:12Z</dcterms:modified>
</cp:coreProperties>
</file>