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416" windowWidth="7950" windowHeight="6915" tabRatio="704" activeTab="0"/>
  </bookViews>
  <sheets>
    <sheet name="Total" sheetId="1" r:id="rId1"/>
    <sheet name="Unit 1" sheetId="2" r:id="rId2"/>
    <sheet name="Unit 2" sheetId="3" r:id="rId3"/>
    <sheet name="Unit 4" sheetId="4" r:id="rId4"/>
    <sheet name="Unit 7" sheetId="5" r:id="rId5"/>
    <sheet name="Unit 9" sheetId="6" r:id="rId6"/>
    <sheet name="Unit 11" sheetId="7" r:id="rId7"/>
    <sheet name="Unit 18" sheetId="8" r:id="rId8"/>
    <sheet name="Unit 20" sheetId="9" r:id="rId9"/>
    <sheet name="WS Unit 1" sheetId="10" r:id="rId10"/>
    <sheet name="WS Unit 2" sheetId="11" r:id="rId11"/>
    <sheet name="EX &amp; Inst" sheetId="12" r:id="rId12"/>
  </sheets>
  <definedNames/>
  <calcPr fullCalcOnLoad="1"/>
</workbook>
</file>

<file path=xl/sharedStrings.xml><?xml version="1.0" encoding="utf-8"?>
<sst xmlns="http://schemas.openxmlformats.org/spreadsheetml/2006/main" count="295" uniqueCount="72">
  <si>
    <t>Grade Boundaries</t>
  </si>
  <si>
    <t>Points</t>
  </si>
  <si>
    <t>Merit Grade</t>
  </si>
  <si>
    <t xml:space="preserve">Distinction </t>
  </si>
  <si>
    <t>Distinction *</t>
  </si>
  <si>
    <t xml:space="preserve">Unit 1 </t>
  </si>
  <si>
    <t>Unit 2</t>
  </si>
  <si>
    <t>Unit 9</t>
  </si>
  <si>
    <t>Psychology</t>
  </si>
  <si>
    <t>Unit 11</t>
  </si>
  <si>
    <t>Total</t>
  </si>
  <si>
    <t>Fitness Testing</t>
  </si>
  <si>
    <t>Practical Sport</t>
  </si>
  <si>
    <t>Unit 4</t>
  </si>
  <si>
    <t xml:space="preserve">A &amp; P </t>
  </si>
  <si>
    <t>Unit 7</t>
  </si>
  <si>
    <t>Personal Fitness</t>
  </si>
  <si>
    <t>Unit 18</t>
  </si>
  <si>
    <t xml:space="preserve">Unit 20 </t>
  </si>
  <si>
    <t>Event</t>
  </si>
  <si>
    <t>Effects of Ex</t>
  </si>
  <si>
    <t>Plan &amp; Lead</t>
  </si>
  <si>
    <t>340–379</t>
  </si>
  <si>
    <t>380–399</t>
  </si>
  <si>
    <t>Sem 1</t>
  </si>
  <si>
    <t>Sem 2</t>
  </si>
  <si>
    <t>Unit Number</t>
  </si>
  <si>
    <t>Unit Title</t>
  </si>
  <si>
    <t>Tutor</t>
  </si>
  <si>
    <t>Name</t>
  </si>
  <si>
    <t>P1</t>
  </si>
  <si>
    <t>P2</t>
  </si>
  <si>
    <t>P3</t>
  </si>
  <si>
    <t>P4</t>
  </si>
  <si>
    <t>P5</t>
  </si>
  <si>
    <t>P6</t>
  </si>
  <si>
    <t>M1</t>
  </si>
  <si>
    <t>M2</t>
  </si>
  <si>
    <t>M3</t>
  </si>
  <si>
    <t xml:space="preserve">D1 </t>
  </si>
  <si>
    <t>D2</t>
  </si>
  <si>
    <t>Grade</t>
  </si>
  <si>
    <t>Point</t>
  </si>
  <si>
    <t>Credit Value</t>
  </si>
  <si>
    <t>Pass</t>
  </si>
  <si>
    <t>Merit</t>
  </si>
  <si>
    <t>Distinction</t>
  </si>
  <si>
    <t>Achieved</t>
  </si>
  <si>
    <t>Referral</t>
  </si>
  <si>
    <t>R</t>
  </si>
  <si>
    <t>P7</t>
  </si>
  <si>
    <t>P8</t>
  </si>
  <si>
    <t>P9</t>
  </si>
  <si>
    <t>M4</t>
  </si>
  <si>
    <t>M5</t>
  </si>
  <si>
    <t>D1</t>
  </si>
  <si>
    <t>Completed</t>
  </si>
  <si>
    <t>Fitness Testing and Training</t>
  </si>
  <si>
    <t>Anatomy and Physiology for Sport</t>
  </si>
  <si>
    <t>Planning and Leading Sports Activities</t>
  </si>
  <si>
    <t>D3</t>
  </si>
  <si>
    <t>Psychology for Sports Performance</t>
  </si>
  <si>
    <t>Development of Personal Fitness</t>
  </si>
  <si>
    <t>Effects of Exercise on the Body Systems</t>
  </si>
  <si>
    <t>Planning and Running a Sports Event</t>
  </si>
  <si>
    <t>Course</t>
  </si>
  <si>
    <t>Award in Exercise and Fitness Instruction</t>
  </si>
  <si>
    <t>Award in WorkSkills</t>
  </si>
  <si>
    <t>Alternatives to Paid Work</t>
  </si>
  <si>
    <t>Working as a Volunteer</t>
  </si>
  <si>
    <t>400+</t>
  </si>
  <si>
    <t>Points Left to get a Merit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</si>
</sst>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76" applyFont="1" applyFill="1" applyBorder="1">
      <alignment/>
      <protection/>
    </xf>
    <xf numFmtId="0" fontId="6" fillId="0" borderId="10" xfId="75" applyFont="1" applyFill="1" applyBorder="1">
      <alignment/>
      <protection/>
    </xf>
    <xf numFmtId="0" fontId="6" fillId="0" borderId="10" xfId="77" applyFont="1" applyFill="1" applyBorder="1">
      <alignment/>
      <protection/>
    </xf>
    <xf numFmtId="0" fontId="5" fillId="0" borderId="10" xfId="75" applyFont="1" applyFill="1" applyBorder="1">
      <alignment/>
      <protection/>
    </xf>
    <xf numFmtId="0" fontId="27" fillId="0" borderId="10" xfId="57" applyFill="1" applyBorder="1">
      <alignment/>
      <protection/>
    </xf>
    <xf numFmtId="0" fontId="27" fillId="0" borderId="10" xfId="58" applyFill="1" applyBorder="1">
      <alignment/>
      <protection/>
    </xf>
    <xf numFmtId="0" fontId="27" fillId="0" borderId="10" xfId="60" applyFill="1" applyBorder="1">
      <alignment/>
      <protection/>
    </xf>
    <xf numFmtId="0" fontId="27" fillId="0" borderId="10" xfId="61" applyFill="1" applyBorder="1">
      <alignment/>
      <protection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7" fillId="0" borderId="0" xfId="62" applyFill="1" applyBorder="1">
      <alignment/>
      <protection/>
    </xf>
    <xf numFmtId="0" fontId="27" fillId="0" borderId="10" xfId="62" applyFill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77" applyFont="1" applyFill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75" applyFont="1" applyFill="1" applyBorder="1">
      <alignment/>
      <protection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0" xfId="63" applyFont="1" applyFill="1" applyBorder="1">
      <alignment/>
      <protection/>
    </xf>
    <xf numFmtId="0" fontId="5" fillId="0" borderId="10" xfId="63" applyFont="1" applyFill="1" applyBorder="1">
      <alignment/>
      <protection/>
    </xf>
    <xf numFmtId="0" fontId="8" fillId="0" borderId="10" xfId="65" applyFont="1" applyFill="1" applyBorder="1">
      <alignment/>
      <protection/>
    </xf>
    <xf numFmtId="0" fontId="8" fillId="0" borderId="10" xfId="65" applyFont="1" applyBorder="1">
      <alignment/>
      <protection/>
    </xf>
    <xf numFmtId="0" fontId="27" fillId="0" borderId="10" xfId="66" applyFill="1" applyBorder="1">
      <alignment/>
      <protection/>
    </xf>
    <xf numFmtId="0" fontId="5" fillId="0" borderId="10" xfId="77" applyFont="1" applyFill="1" applyBorder="1">
      <alignment/>
      <protection/>
    </xf>
    <xf numFmtId="0" fontId="27" fillId="0" borderId="10" xfId="72" applyFill="1" applyBorder="1">
      <alignment/>
      <protection/>
    </xf>
    <xf numFmtId="0" fontId="8" fillId="37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10" xfId="75" applyFont="1" applyFill="1" applyBorder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3" xfId="69"/>
    <cellStyle name="Normal 2 4" xfId="70"/>
    <cellStyle name="Normal 2 5" xfId="71"/>
    <cellStyle name="Normal 20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1" sqref="U1"/>
    </sheetView>
  </sheetViews>
  <sheetFormatPr defaultColWidth="9.140625" defaultRowHeight="12.75"/>
  <cols>
    <col min="2" max="2" width="11.57421875" style="0" customWidth="1"/>
    <col min="4" max="4" width="6.7109375" style="0" customWidth="1"/>
    <col min="5" max="5" width="7.140625" style="0" customWidth="1"/>
    <col min="6" max="6" width="8.00390625" style="0" customWidth="1"/>
    <col min="7" max="7" width="7.7109375" style="0" customWidth="1"/>
    <col min="8" max="8" width="6.8515625" style="0" customWidth="1"/>
    <col min="9" max="9" width="7.57421875" style="0" customWidth="1"/>
    <col min="10" max="10" width="8.421875" style="0" customWidth="1"/>
    <col min="11" max="11" width="8.140625" style="0" customWidth="1"/>
    <col min="12" max="12" width="7.57421875" style="0" customWidth="1"/>
    <col min="13" max="13" width="9.00390625" style="0" customWidth="1"/>
    <col min="14" max="14" width="7.7109375" style="0" customWidth="1"/>
    <col min="15" max="15" width="8.421875" style="0" customWidth="1"/>
    <col min="16" max="16" width="7.57421875" style="0" customWidth="1"/>
    <col min="17" max="17" width="7.7109375" style="0" customWidth="1"/>
    <col min="18" max="19" width="7.57421875" style="0" customWidth="1"/>
    <col min="20" max="20" width="16.00390625" style="0" bestFit="1" customWidth="1"/>
    <col min="21" max="21" width="23.140625" style="0" bestFit="1" customWidth="1"/>
  </cols>
  <sheetData>
    <row r="2" spans="2:20" ht="15.75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2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2" t="s">
        <v>0</v>
      </c>
      <c r="V3" s="16" t="s">
        <v>1</v>
      </c>
    </row>
    <row r="4" spans="2:22" ht="15.75" thickBot="1">
      <c r="B4" s="35"/>
      <c r="C4" s="35"/>
      <c r="D4" s="55" t="s">
        <v>5</v>
      </c>
      <c r="E4" s="55"/>
      <c r="F4" s="56" t="s">
        <v>6</v>
      </c>
      <c r="G4" s="56"/>
      <c r="H4" s="57" t="s">
        <v>13</v>
      </c>
      <c r="I4" s="57"/>
      <c r="J4" s="58" t="s">
        <v>15</v>
      </c>
      <c r="K4" s="58"/>
      <c r="L4" s="59" t="s">
        <v>7</v>
      </c>
      <c r="M4" s="59"/>
      <c r="N4" s="60" t="s">
        <v>9</v>
      </c>
      <c r="O4" s="60"/>
      <c r="P4" s="60" t="s">
        <v>17</v>
      </c>
      <c r="Q4" s="60"/>
      <c r="R4" s="54" t="s">
        <v>18</v>
      </c>
      <c r="S4" s="54"/>
      <c r="T4" s="8"/>
      <c r="U4" s="12" t="s">
        <v>2</v>
      </c>
      <c r="V4" s="16" t="s">
        <v>22</v>
      </c>
    </row>
    <row r="5" spans="2:22" ht="15.75" thickBot="1">
      <c r="B5" s="35"/>
      <c r="C5" s="35"/>
      <c r="D5" s="55" t="s">
        <v>11</v>
      </c>
      <c r="E5" s="55"/>
      <c r="F5" s="56" t="s">
        <v>12</v>
      </c>
      <c r="G5" s="56"/>
      <c r="H5" s="57" t="s">
        <v>14</v>
      </c>
      <c r="I5" s="57"/>
      <c r="J5" s="58" t="s">
        <v>21</v>
      </c>
      <c r="K5" s="58"/>
      <c r="L5" s="59" t="s">
        <v>8</v>
      </c>
      <c r="M5" s="59"/>
      <c r="N5" s="60" t="s">
        <v>16</v>
      </c>
      <c r="O5" s="60"/>
      <c r="P5" s="60" t="s">
        <v>20</v>
      </c>
      <c r="Q5" s="60"/>
      <c r="R5" s="54" t="s">
        <v>19</v>
      </c>
      <c r="S5" s="54"/>
      <c r="T5" s="45"/>
      <c r="U5" s="12" t="s">
        <v>3</v>
      </c>
      <c r="V5" s="16" t="s">
        <v>23</v>
      </c>
    </row>
    <row r="6" spans="2:22" ht="15.75" thickBot="1">
      <c r="B6" s="35"/>
      <c r="C6" s="35"/>
      <c r="D6" s="55" t="s">
        <v>24</v>
      </c>
      <c r="E6" s="55"/>
      <c r="F6" s="56" t="s">
        <v>24</v>
      </c>
      <c r="G6" s="56"/>
      <c r="H6" s="57" t="s">
        <v>24</v>
      </c>
      <c r="I6" s="57"/>
      <c r="J6" s="58" t="s">
        <v>25</v>
      </c>
      <c r="K6" s="58"/>
      <c r="L6" s="59" t="s">
        <v>24</v>
      </c>
      <c r="M6" s="59"/>
      <c r="N6" s="60" t="s">
        <v>24</v>
      </c>
      <c r="O6" s="60"/>
      <c r="P6" s="60" t="s">
        <v>25</v>
      </c>
      <c r="Q6" s="60"/>
      <c r="R6" s="54" t="s">
        <v>25</v>
      </c>
      <c r="S6" s="54"/>
      <c r="T6" s="46"/>
      <c r="U6" s="12" t="s">
        <v>4</v>
      </c>
      <c r="V6" s="16" t="s">
        <v>70</v>
      </c>
    </row>
    <row r="7" spans="2:21" ht="15.75" thickBot="1">
      <c r="B7" s="35"/>
      <c r="C7" s="35"/>
      <c r="D7" s="55">
        <v>5</v>
      </c>
      <c r="E7" s="55"/>
      <c r="F7" s="56">
        <v>10</v>
      </c>
      <c r="G7" s="56"/>
      <c r="H7" s="57">
        <v>5</v>
      </c>
      <c r="I7" s="57"/>
      <c r="J7" s="58">
        <v>10</v>
      </c>
      <c r="K7" s="58"/>
      <c r="L7" s="59">
        <v>10</v>
      </c>
      <c r="M7" s="59"/>
      <c r="N7" s="60">
        <v>5</v>
      </c>
      <c r="O7" s="60"/>
      <c r="P7" s="60">
        <v>5</v>
      </c>
      <c r="Q7" s="60"/>
      <c r="R7" s="54">
        <v>10</v>
      </c>
      <c r="S7" s="62"/>
      <c r="T7" s="15" t="s">
        <v>10</v>
      </c>
      <c r="U7" s="12" t="s">
        <v>71</v>
      </c>
    </row>
    <row r="8" spans="2:22" ht="15.75" thickBot="1">
      <c r="B8" s="49"/>
      <c r="C8" s="50"/>
      <c r="D8" s="12">
        <f>'Unit 1'!Q10</f>
        <v>0</v>
      </c>
      <c r="E8" s="37">
        <f aca="true" t="shared" si="0" ref="E8:E21">D8*5</f>
        <v>0</v>
      </c>
      <c r="F8" s="38">
        <f>'Unit 2'!V10</f>
        <v>0</v>
      </c>
      <c r="G8" s="39">
        <f>F8*10</f>
        <v>0</v>
      </c>
      <c r="H8" s="38">
        <f>'Unit 4'!Q10</f>
        <v>0</v>
      </c>
      <c r="I8" s="40">
        <f aca="true" t="shared" si="1" ref="I8:I21">H8*5</f>
        <v>0</v>
      </c>
      <c r="J8" s="38">
        <f>'Unit 7'!Q10</f>
        <v>0</v>
      </c>
      <c r="K8" s="41">
        <f aca="true" t="shared" si="2" ref="K8:K21">J8*10</f>
        <v>0</v>
      </c>
      <c r="L8" s="38">
        <f>'Unit 9'!V10</f>
        <v>0</v>
      </c>
      <c r="M8" s="42">
        <f aca="true" t="shared" si="3" ref="M8:M21">L8*10</f>
        <v>0</v>
      </c>
      <c r="N8" s="38">
        <f>'Unit 11'!O10</f>
        <v>0</v>
      </c>
      <c r="O8" s="43">
        <f>N8*5</f>
        <v>0</v>
      </c>
      <c r="P8" s="12">
        <f>'Unit 18'!T10</f>
        <v>0</v>
      </c>
      <c r="Q8" s="43">
        <f aca="true" t="shared" si="4" ref="Q8:Q21">P8*5</f>
        <v>0</v>
      </c>
      <c r="R8" s="12">
        <f>'Unit 20'!N10</f>
        <v>0</v>
      </c>
      <c r="S8" s="44">
        <f aca="true" t="shared" si="5" ref="S8:S21">R8*10</f>
        <v>0</v>
      </c>
      <c r="T8" s="12">
        <f aca="true" t="shared" si="6" ref="T8:T18">E8+G8+I8+K8+M8+O8+Q8+S8</f>
        <v>0</v>
      </c>
      <c r="U8" s="14">
        <f aca="true" t="shared" si="7" ref="U8:U13">340-T8</f>
        <v>340</v>
      </c>
      <c r="V8" s="3"/>
    </row>
    <row r="9" spans="2:22" ht="15.75" thickBot="1">
      <c r="B9" s="49"/>
      <c r="C9" s="50"/>
      <c r="D9" s="12">
        <f>'Unit 1'!Q11</f>
        <v>0</v>
      </c>
      <c r="E9" s="37">
        <f t="shared" si="0"/>
        <v>0</v>
      </c>
      <c r="F9" s="38">
        <f>'Unit 2'!V11</f>
        <v>0</v>
      </c>
      <c r="G9" s="39">
        <f aca="true" t="shared" si="8" ref="G9:G21">F9*10</f>
        <v>0</v>
      </c>
      <c r="H9" s="38">
        <f>'Unit 4'!Q11</f>
        <v>0</v>
      </c>
      <c r="I9" s="40">
        <f t="shared" si="1"/>
        <v>0</v>
      </c>
      <c r="J9" s="38">
        <f>'Unit 7'!Q11</f>
        <v>0</v>
      </c>
      <c r="K9" s="41">
        <f t="shared" si="2"/>
        <v>0</v>
      </c>
      <c r="L9" s="38">
        <f>'Unit 9'!V11</f>
        <v>0</v>
      </c>
      <c r="M9" s="42">
        <f t="shared" si="3"/>
        <v>0</v>
      </c>
      <c r="N9" s="38">
        <f>'Unit 11'!O11</f>
        <v>0</v>
      </c>
      <c r="O9" s="43">
        <f aca="true" t="shared" si="9" ref="O9:O21">N9*5</f>
        <v>0</v>
      </c>
      <c r="P9" s="12">
        <f>'Unit 18'!T11</f>
        <v>0</v>
      </c>
      <c r="Q9" s="43">
        <f t="shared" si="4"/>
        <v>0</v>
      </c>
      <c r="R9" s="12">
        <f>'Unit 20'!N11</f>
        <v>0</v>
      </c>
      <c r="S9" s="44">
        <f t="shared" si="5"/>
        <v>0</v>
      </c>
      <c r="T9" s="12">
        <f t="shared" si="6"/>
        <v>0</v>
      </c>
      <c r="U9" s="14">
        <f t="shared" si="7"/>
        <v>340</v>
      </c>
      <c r="V9" s="1"/>
    </row>
    <row r="10" spans="2:22" ht="15.75" thickBot="1">
      <c r="B10" s="49"/>
      <c r="C10" s="50"/>
      <c r="D10" s="12">
        <f>'Unit 1'!Q12</f>
        <v>0</v>
      </c>
      <c r="E10" s="37">
        <f t="shared" si="0"/>
        <v>0</v>
      </c>
      <c r="F10" s="38">
        <f>'Unit 2'!V12</f>
        <v>0</v>
      </c>
      <c r="G10" s="39">
        <f t="shared" si="8"/>
        <v>0</v>
      </c>
      <c r="H10" s="38">
        <f>'Unit 4'!Q12</f>
        <v>0</v>
      </c>
      <c r="I10" s="40">
        <f t="shared" si="1"/>
        <v>0</v>
      </c>
      <c r="J10" s="38">
        <f>'Unit 7'!Q12</f>
        <v>0</v>
      </c>
      <c r="K10" s="41">
        <f t="shared" si="2"/>
        <v>0</v>
      </c>
      <c r="L10" s="38">
        <f>'Unit 9'!V12</f>
        <v>0</v>
      </c>
      <c r="M10" s="42">
        <f t="shared" si="3"/>
        <v>0</v>
      </c>
      <c r="N10" s="38">
        <f>'Unit 11'!O12</f>
        <v>0</v>
      </c>
      <c r="O10" s="43">
        <f t="shared" si="9"/>
        <v>0</v>
      </c>
      <c r="P10" s="12">
        <f>'Unit 18'!T12</f>
        <v>0</v>
      </c>
      <c r="Q10" s="43">
        <f t="shared" si="4"/>
        <v>0</v>
      </c>
      <c r="R10" s="12">
        <f>'Unit 20'!N12</f>
        <v>0</v>
      </c>
      <c r="S10" s="44">
        <f t="shared" si="5"/>
        <v>0</v>
      </c>
      <c r="T10" s="12">
        <f t="shared" si="6"/>
        <v>0</v>
      </c>
      <c r="U10" s="14">
        <f t="shared" si="7"/>
        <v>340</v>
      </c>
      <c r="V10" s="1"/>
    </row>
    <row r="11" spans="2:22" ht="15.75" thickBot="1">
      <c r="B11" s="49"/>
      <c r="C11" s="50"/>
      <c r="D11" s="12">
        <f>'Unit 1'!Q13</f>
        <v>0</v>
      </c>
      <c r="E11" s="37">
        <f t="shared" si="0"/>
        <v>0</v>
      </c>
      <c r="F11" s="38">
        <f>'Unit 2'!V13</f>
        <v>0</v>
      </c>
      <c r="G11" s="39">
        <f t="shared" si="8"/>
        <v>0</v>
      </c>
      <c r="H11" s="38">
        <f>'Unit 4'!Q13</f>
        <v>0</v>
      </c>
      <c r="I11" s="40">
        <f t="shared" si="1"/>
        <v>0</v>
      </c>
      <c r="J11" s="38">
        <f>'Unit 7'!Q13</f>
        <v>0</v>
      </c>
      <c r="K11" s="41">
        <f t="shared" si="2"/>
        <v>0</v>
      </c>
      <c r="L11" s="38">
        <f>'Unit 9'!V13</f>
        <v>0</v>
      </c>
      <c r="M11" s="42">
        <f t="shared" si="3"/>
        <v>0</v>
      </c>
      <c r="N11" s="38">
        <f>'Unit 11'!O13</f>
        <v>0</v>
      </c>
      <c r="O11" s="43">
        <f t="shared" si="9"/>
        <v>0</v>
      </c>
      <c r="P11" s="12">
        <f>'Unit 18'!T13</f>
        <v>0</v>
      </c>
      <c r="Q11" s="43">
        <f t="shared" si="4"/>
        <v>0</v>
      </c>
      <c r="R11" s="12">
        <f>'Unit 20'!N13</f>
        <v>0</v>
      </c>
      <c r="S11" s="44">
        <f t="shared" si="5"/>
        <v>0</v>
      </c>
      <c r="T11" s="12">
        <f t="shared" si="6"/>
        <v>0</v>
      </c>
      <c r="U11" s="14">
        <f t="shared" si="7"/>
        <v>340</v>
      </c>
      <c r="V11" s="1"/>
    </row>
    <row r="12" spans="2:22" ht="15.75" thickBot="1">
      <c r="B12" s="49"/>
      <c r="C12" s="50"/>
      <c r="D12" s="12">
        <f>'Unit 1'!Q14</f>
        <v>0</v>
      </c>
      <c r="E12" s="37">
        <f t="shared" si="0"/>
        <v>0</v>
      </c>
      <c r="F12" s="38">
        <f>'Unit 2'!V14</f>
        <v>0</v>
      </c>
      <c r="G12" s="39">
        <f t="shared" si="8"/>
        <v>0</v>
      </c>
      <c r="H12" s="38">
        <f>'Unit 4'!Q14</f>
        <v>0</v>
      </c>
      <c r="I12" s="40">
        <f t="shared" si="1"/>
        <v>0</v>
      </c>
      <c r="J12" s="38">
        <f>'Unit 7'!Q14</f>
        <v>0</v>
      </c>
      <c r="K12" s="41">
        <f t="shared" si="2"/>
        <v>0</v>
      </c>
      <c r="L12" s="38">
        <f>'Unit 9'!V14</f>
        <v>0</v>
      </c>
      <c r="M12" s="42">
        <f t="shared" si="3"/>
        <v>0</v>
      </c>
      <c r="N12" s="38">
        <f>'Unit 11'!O14</f>
        <v>0</v>
      </c>
      <c r="O12" s="43">
        <f t="shared" si="9"/>
        <v>0</v>
      </c>
      <c r="P12" s="12">
        <f>'Unit 18'!T14</f>
        <v>0</v>
      </c>
      <c r="Q12" s="43">
        <f t="shared" si="4"/>
        <v>0</v>
      </c>
      <c r="R12" s="12">
        <f>'Unit 20'!N14</f>
        <v>0</v>
      </c>
      <c r="S12" s="44">
        <f t="shared" si="5"/>
        <v>0</v>
      </c>
      <c r="T12" s="12">
        <f t="shared" si="6"/>
        <v>0</v>
      </c>
      <c r="U12" s="14">
        <f t="shared" si="7"/>
        <v>340</v>
      </c>
      <c r="V12" s="1"/>
    </row>
    <row r="13" spans="2:22" ht="15.75" thickBot="1">
      <c r="B13" s="49"/>
      <c r="C13" s="50"/>
      <c r="D13" s="12">
        <f>'Unit 1'!Q15</f>
        <v>0</v>
      </c>
      <c r="E13" s="37">
        <f t="shared" si="0"/>
        <v>0</v>
      </c>
      <c r="F13" s="38">
        <f>'Unit 2'!V15</f>
        <v>0</v>
      </c>
      <c r="G13" s="39">
        <f t="shared" si="8"/>
        <v>0</v>
      </c>
      <c r="H13" s="38">
        <f>'Unit 4'!Q15</f>
        <v>0</v>
      </c>
      <c r="I13" s="40">
        <f t="shared" si="1"/>
        <v>0</v>
      </c>
      <c r="J13" s="38">
        <f>'Unit 7'!Q15</f>
        <v>0</v>
      </c>
      <c r="K13" s="41">
        <f t="shared" si="2"/>
        <v>0</v>
      </c>
      <c r="L13" s="38">
        <f>'Unit 9'!V15</f>
        <v>0</v>
      </c>
      <c r="M13" s="42">
        <f t="shared" si="3"/>
        <v>0</v>
      </c>
      <c r="N13" s="38">
        <f>'Unit 11'!O15</f>
        <v>0</v>
      </c>
      <c r="O13" s="43">
        <f t="shared" si="9"/>
        <v>0</v>
      </c>
      <c r="P13" s="12">
        <f>'Unit 18'!T15</f>
        <v>0</v>
      </c>
      <c r="Q13" s="43">
        <f t="shared" si="4"/>
        <v>0</v>
      </c>
      <c r="R13" s="12">
        <f>'Unit 20'!N15</f>
        <v>0</v>
      </c>
      <c r="S13" s="44">
        <f t="shared" si="5"/>
        <v>0</v>
      </c>
      <c r="T13" s="12">
        <f t="shared" si="6"/>
        <v>0</v>
      </c>
      <c r="U13" s="14">
        <f t="shared" si="7"/>
        <v>340</v>
      </c>
      <c r="V13" s="1"/>
    </row>
    <row r="14" spans="2:22" ht="15.75" thickBot="1">
      <c r="B14" s="49"/>
      <c r="C14" s="50"/>
      <c r="D14" s="12">
        <f>'Unit 1'!Q16</f>
        <v>0</v>
      </c>
      <c r="E14" s="37">
        <f t="shared" si="0"/>
        <v>0</v>
      </c>
      <c r="F14" s="38">
        <f>'Unit 2'!V16</f>
        <v>0</v>
      </c>
      <c r="G14" s="39">
        <f t="shared" si="8"/>
        <v>0</v>
      </c>
      <c r="H14" s="38">
        <f>'Unit 4'!Q16</f>
        <v>0</v>
      </c>
      <c r="I14" s="40">
        <f t="shared" si="1"/>
        <v>0</v>
      </c>
      <c r="J14" s="38">
        <f>'Unit 7'!Q16</f>
        <v>0</v>
      </c>
      <c r="K14" s="41">
        <f t="shared" si="2"/>
        <v>0</v>
      </c>
      <c r="L14" s="38">
        <f>'Unit 9'!V16</f>
        <v>0</v>
      </c>
      <c r="M14" s="42">
        <f t="shared" si="3"/>
        <v>0</v>
      </c>
      <c r="N14" s="38">
        <f>'Unit 11'!O16</f>
        <v>0</v>
      </c>
      <c r="O14" s="43">
        <f t="shared" si="9"/>
        <v>0</v>
      </c>
      <c r="P14" s="12">
        <f>'Unit 18'!T16</f>
        <v>0</v>
      </c>
      <c r="Q14" s="43">
        <f t="shared" si="4"/>
        <v>0</v>
      </c>
      <c r="R14" s="12">
        <f>'Unit 20'!N16</f>
        <v>0</v>
      </c>
      <c r="S14" s="44">
        <f t="shared" si="5"/>
        <v>0</v>
      </c>
      <c r="T14" s="12">
        <f t="shared" si="6"/>
        <v>0</v>
      </c>
      <c r="U14" s="14">
        <f aca="true" t="shared" si="10" ref="U14:U21">340-T14</f>
        <v>340</v>
      </c>
      <c r="V14" s="3"/>
    </row>
    <row r="15" spans="2:22" ht="15.75" thickBot="1">
      <c r="B15" s="49"/>
      <c r="C15" s="50"/>
      <c r="D15" s="12">
        <f>'Unit 1'!Q17</f>
        <v>0</v>
      </c>
      <c r="E15" s="37">
        <f t="shared" si="0"/>
        <v>0</v>
      </c>
      <c r="F15" s="38">
        <f>'Unit 2'!V17</f>
        <v>0</v>
      </c>
      <c r="G15" s="39">
        <f t="shared" si="8"/>
        <v>0</v>
      </c>
      <c r="H15" s="38">
        <f>'Unit 4'!Q17</f>
        <v>0</v>
      </c>
      <c r="I15" s="40">
        <f t="shared" si="1"/>
        <v>0</v>
      </c>
      <c r="J15" s="38">
        <f>'Unit 7'!Q17</f>
        <v>0</v>
      </c>
      <c r="K15" s="41">
        <f t="shared" si="2"/>
        <v>0</v>
      </c>
      <c r="L15" s="38">
        <f>'Unit 9'!V17</f>
        <v>0</v>
      </c>
      <c r="M15" s="42">
        <f t="shared" si="3"/>
        <v>0</v>
      </c>
      <c r="N15" s="38">
        <f>'Unit 11'!O17</f>
        <v>0</v>
      </c>
      <c r="O15" s="43">
        <f t="shared" si="9"/>
        <v>0</v>
      </c>
      <c r="P15" s="12">
        <f>'Unit 18'!T17</f>
        <v>0</v>
      </c>
      <c r="Q15" s="43">
        <f t="shared" si="4"/>
        <v>0</v>
      </c>
      <c r="R15" s="12">
        <f>'Unit 20'!N17</f>
        <v>0</v>
      </c>
      <c r="S15" s="44">
        <f t="shared" si="5"/>
        <v>0</v>
      </c>
      <c r="T15" s="12">
        <f t="shared" si="6"/>
        <v>0</v>
      </c>
      <c r="U15" s="14">
        <f t="shared" si="10"/>
        <v>340</v>
      </c>
      <c r="V15" s="3"/>
    </row>
    <row r="16" spans="2:22" ht="15.75" thickBot="1">
      <c r="B16" s="49"/>
      <c r="C16" s="50"/>
      <c r="D16" s="12">
        <f>'Unit 1'!Q18</f>
        <v>0</v>
      </c>
      <c r="E16" s="37">
        <f t="shared" si="0"/>
        <v>0</v>
      </c>
      <c r="F16" s="38">
        <f>'Unit 2'!V18</f>
        <v>0</v>
      </c>
      <c r="G16" s="39">
        <f t="shared" si="8"/>
        <v>0</v>
      </c>
      <c r="H16" s="38">
        <f>'Unit 4'!Q18</f>
        <v>0</v>
      </c>
      <c r="I16" s="40">
        <f t="shared" si="1"/>
        <v>0</v>
      </c>
      <c r="J16" s="38">
        <f>'Unit 7'!Q18</f>
        <v>0</v>
      </c>
      <c r="K16" s="41">
        <f t="shared" si="2"/>
        <v>0</v>
      </c>
      <c r="L16" s="38">
        <f>'Unit 9'!V18</f>
        <v>0</v>
      </c>
      <c r="M16" s="42">
        <f t="shared" si="3"/>
        <v>0</v>
      </c>
      <c r="N16" s="38">
        <f>'Unit 11'!O18</f>
        <v>0</v>
      </c>
      <c r="O16" s="43">
        <f t="shared" si="9"/>
        <v>0</v>
      </c>
      <c r="P16" s="12">
        <f>'Unit 18'!T18</f>
        <v>0</v>
      </c>
      <c r="Q16" s="43">
        <f t="shared" si="4"/>
        <v>0</v>
      </c>
      <c r="R16" s="12">
        <f>'Unit 20'!N18</f>
        <v>0</v>
      </c>
      <c r="S16" s="44">
        <f t="shared" si="5"/>
        <v>0</v>
      </c>
      <c r="T16" s="12">
        <f t="shared" si="6"/>
        <v>0</v>
      </c>
      <c r="U16" s="14">
        <f t="shared" si="10"/>
        <v>340</v>
      </c>
      <c r="V16" s="3"/>
    </row>
    <row r="17" spans="2:22" ht="15.75" thickBot="1">
      <c r="B17" s="49"/>
      <c r="C17" s="50"/>
      <c r="D17" s="12">
        <f>'Unit 1'!Q19</f>
        <v>0</v>
      </c>
      <c r="E17" s="37">
        <f t="shared" si="0"/>
        <v>0</v>
      </c>
      <c r="F17" s="38">
        <f>'Unit 2'!V19</f>
        <v>0</v>
      </c>
      <c r="G17" s="39">
        <f t="shared" si="8"/>
        <v>0</v>
      </c>
      <c r="H17" s="38">
        <f>'Unit 4'!Q19</f>
        <v>0</v>
      </c>
      <c r="I17" s="40">
        <f t="shared" si="1"/>
        <v>0</v>
      </c>
      <c r="J17" s="38">
        <f>'Unit 7'!Q19</f>
        <v>0</v>
      </c>
      <c r="K17" s="41">
        <f t="shared" si="2"/>
        <v>0</v>
      </c>
      <c r="L17" s="38">
        <f>'Unit 9'!V19</f>
        <v>0</v>
      </c>
      <c r="M17" s="42">
        <f t="shared" si="3"/>
        <v>0</v>
      </c>
      <c r="N17" s="38">
        <f>'Unit 11'!O19</f>
        <v>0</v>
      </c>
      <c r="O17" s="43">
        <f t="shared" si="9"/>
        <v>0</v>
      </c>
      <c r="P17" s="12">
        <f>'Unit 18'!T19</f>
        <v>0</v>
      </c>
      <c r="Q17" s="43">
        <f t="shared" si="4"/>
        <v>0</v>
      </c>
      <c r="R17" s="12">
        <f>'Unit 20'!N19</f>
        <v>0</v>
      </c>
      <c r="S17" s="44">
        <f t="shared" si="5"/>
        <v>0</v>
      </c>
      <c r="T17" s="12">
        <f t="shared" si="6"/>
        <v>0</v>
      </c>
      <c r="U17" s="14">
        <f t="shared" si="10"/>
        <v>340</v>
      </c>
      <c r="V17" s="3"/>
    </row>
    <row r="18" spans="2:22" ht="15.75" thickBot="1">
      <c r="B18" s="49"/>
      <c r="C18" s="50"/>
      <c r="D18" s="12">
        <f>'Unit 1'!Q20</f>
        <v>0</v>
      </c>
      <c r="E18" s="37">
        <f t="shared" si="0"/>
        <v>0</v>
      </c>
      <c r="F18" s="38">
        <f>'Unit 2'!V20</f>
        <v>0</v>
      </c>
      <c r="G18" s="39">
        <f t="shared" si="8"/>
        <v>0</v>
      </c>
      <c r="H18" s="38">
        <f>'Unit 4'!Q20</f>
        <v>0</v>
      </c>
      <c r="I18" s="40">
        <f t="shared" si="1"/>
        <v>0</v>
      </c>
      <c r="J18" s="38">
        <f>'Unit 7'!Q20</f>
        <v>0</v>
      </c>
      <c r="K18" s="41">
        <f t="shared" si="2"/>
        <v>0</v>
      </c>
      <c r="L18" s="38">
        <f>'Unit 9'!V20</f>
        <v>0</v>
      </c>
      <c r="M18" s="42">
        <f t="shared" si="3"/>
        <v>0</v>
      </c>
      <c r="N18" s="38">
        <f>'Unit 11'!O20</f>
        <v>0</v>
      </c>
      <c r="O18" s="43">
        <f t="shared" si="9"/>
        <v>0</v>
      </c>
      <c r="P18" s="12">
        <f>'Unit 18'!T20</f>
        <v>0</v>
      </c>
      <c r="Q18" s="43">
        <f t="shared" si="4"/>
        <v>0</v>
      </c>
      <c r="R18" s="12">
        <f>'Unit 20'!N20</f>
        <v>0</v>
      </c>
      <c r="S18" s="44">
        <f t="shared" si="5"/>
        <v>0</v>
      </c>
      <c r="T18" s="12">
        <f t="shared" si="6"/>
        <v>0</v>
      </c>
      <c r="U18" s="14">
        <f t="shared" si="10"/>
        <v>340</v>
      </c>
      <c r="V18" s="3"/>
    </row>
    <row r="19" spans="2:22" ht="15.75" thickBot="1">
      <c r="B19" s="49"/>
      <c r="C19" s="50"/>
      <c r="D19" s="12">
        <f>'Unit 1'!Q21</f>
        <v>0</v>
      </c>
      <c r="E19" s="37">
        <f t="shared" si="0"/>
        <v>0</v>
      </c>
      <c r="F19" s="38">
        <f>'Unit 2'!V21</f>
        <v>0</v>
      </c>
      <c r="G19" s="39">
        <f t="shared" si="8"/>
        <v>0</v>
      </c>
      <c r="H19" s="38">
        <f>'Unit 4'!Q21</f>
        <v>0</v>
      </c>
      <c r="I19" s="40">
        <f t="shared" si="1"/>
        <v>0</v>
      </c>
      <c r="J19" s="38">
        <f>'Unit 7'!Q21</f>
        <v>0</v>
      </c>
      <c r="K19" s="41">
        <f t="shared" si="2"/>
        <v>0</v>
      </c>
      <c r="L19" s="38">
        <f>'Unit 9'!V21</f>
        <v>0</v>
      </c>
      <c r="M19" s="42">
        <f t="shared" si="3"/>
        <v>0</v>
      </c>
      <c r="N19" s="38">
        <f>'Unit 11'!O21</f>
        <v>0</v>
      </c>
      <c r="O19" s="43">
        <f t="shared" si="9"/>
        <v>0</v>
      </c>
      <c r="P19" s="12">
        <f>'Unit 18'!T21</f>
        <v>0</v>
      </c>
      <c r="Q19" s="43">
        <f t="shared" si="4"/>
        <v>0</v>
      </c>
      <c r="R19" s="12">
        <f>'Unit 20'!N21</f>
        <v>0</v>
      </c>
      <c r="S19" s="44">
        <f t="shared" si="5"/>
        <v>0</v>
      </c>
      <c r="T19" s="12">
        <f>E19+G19+I19+K19+M19+O20+Q19+S19</f>
        <v>0</v>
      </c>
      <c r="U19" s="14">
        <f t="shared" si="10"/>
        <v>340</v>
      </c>
      <c r="V19" s="3"/>
    </row>
    <row r="20" spans="2:22" ht="15.75" thickBot="1">
      <c r="B20" s="49"/>
      <c r="C20" s="50"/>
      <c r="D20" s="12">
        <f>'Unit 1'!Q22</f>
        <v>0</v>
      </c>
      <c r="E20" s="37">
        <f t="shared" si="0"/>
        <v>0</v>
      </c>
      <c r="F20" s="38">
        <f>'Unit 2'!V22</f>
        <v>0</v>
      </c>
      <c r="G20" s="39">
        <f t="shared" si="8"/>
        <v>0</v>
      </c>
      <c r="H20" s="38">
        <f>'Unit 4'!Q22</f>
        <v>0</v>
      </c>
      <c r="I20" s="40">
        <f t="shared" si="1"/>
        <v>0</v>
      </c>
      <c r="J20" s="38">
        <f>'Unit 7'!Q22</f>
        <v>0</v>
      </c>
      <c r="K20" s="41">
        <f t="shared" si="2"/>
        <v>0</v>
      </c>
      <c r="L20" s="38">
        <f>'Unit 9'!V22</f>
        <v>0</v>
      </c>
      <c r="M20" s="42">
        <f t="shared" si="3"/>
        <v>0</v>
      </c>
      <c r="N20" s="38">
        <f>'Unit 11'!O22</f>
        <v>0</v>
      </c>
      <c r="O20" s="43">
        <f t="shared" si="9"/>
        <v>0</v>
      </c>
      <c r="P20" s="12">
        <f>'Unit 18'!T22</f>
        <v>0</v>
      </c>
      <c r="Q20" s="43">
        <f t="shared" si="4"/>
        <v>0</v>
      </c>
      <c r="R20" s="12">
        <f>'Unit 20'!N22</f>
        <v>0</v>
      </c>
      <c r="S20" s="44">
        <f t="shared" si="5"/>
        <v>0</v>
      </c>
      <c r="T20" s="12">
        <f>E20+G20+I20+K20+M20+O21+Q20+S20</f>
        <v>0</v>
      </c>
      <c r="U20" s="14">
        <f t="shared" si="10"/>
        <v>340</v>
      </c>
      <c r="V20" s="3"/>
    </row>
    <row r="21" spans="2:22" ht="15.75" thickBot="1">
      <c r="B21" s="49"/>
      <c r="C21" s="50"/>
      <c r="D21" s="12">
        <f>'Unit 1'!Q23</f>
        <v>0</v>
      </c>
      <c r="E21" s="37">
        <f t="shared" si="0"/>
        <v>0</v>
      </c>
      <c r="F21" s="38">
        <f>'Unit 2'!V23</f>
        <v>0</v>
      </c>
      <c r="G21" s="39">
        <f t="shared" si="8"/>
        <v>0</v>
      </c>
      <c r="H21" s="38">
        <f>'Unit 4'!Q23</f>
        <v>0</v>
      </c>
      <c r="I21" s="40">
        <f t="shared" si="1"/>
        <v>0</v>
      </c>
      <c r="J21" s="38">
        <f>'Unit 7'!Q23</f>
        <v>0</v>
      </c>
      <c r="K21" s="41">
        <f t="shared" si="2"/>
        <v>0</v>
      </c>
      <c r="L21" s="38">
        <f>'Unit 9'!V23</f>
        <v>0</v>
      </c>
      <c r="M21" s="42">
        <f t="shared" si="3"/>
        <v>0</v>
      </c>
      <c r="N21" s="38">
        <f>'Unit 11'!O23</f>
        <v>0</v>
      </c>
      <c r="O21" s="43">
        <f t="shared" si="9"/>
        <v>0</v>
      </c>
      <c r="P21" s="12">
        <f>'Unit 18'!T23</f>
        <v>0</v>
      </c>
      <c r="Q21" s="43">
        <f t="shared" si="4"/>
        <v>0</v>
      </c>
      <c r="R21" s="12">
        <f>'Unit 20'!N23</f>
        <v>0</v>
      </c>
      <c r="S21" s="44">
        <f t="shared" si="5"/>
        <v>0</v>
      </c>
      <c r="T21" s="12">
        <f>E21+G21+I21+K21+M21+O21+Q21+S21</f>
        <v>0</v>
      </c>
      <c r="U21" s="14">
        <f t="shared" si="10"/>
        <v>340</v>
      </c>
      <c r="V21" s="3"/>
    </row>
    <row r="22" spans="2:22" ht="15.75" thickBot="1">
      <c r="B22" s="9"/>
      <c r="C22" s="9"/>
      <c r="D22" s="12">
        <f>AVERAGE(D8:D21)</f>
        <v>0</v>
      </c>
      <c r="E22" s="10"/>
      <c r="F22" s="12">
        <f>AVERAGE(F8:F21)</f>
        <v>0</v>
      </c>
      <c r="G22" s="10"/>
      <c r="H22" s="12">
        <f>AVERAGE(H8:H21)</f>
        <v>0</v>
      </c>
      <c r="I22" s="10"/>
      <c r="J22" s="12">
        <f>AVERAGE(J8:J21)</f>
        <v>0</v>
      </c>
      <c r="K22" s="10"/>
      <c r="L22" s="12">
        <f>AVERAGE(L8:L21)</f>
        <v>0</v>
      </c>
      <c r="M22" s="10"/>
      <c r="N22" s="12">
        <f>AVERAGE(N8:N21)</f>
        <v>0</v>
      </c>
      <c r="O22" s="10"/>
      <c r="P22" s="12">
        <f>AVERAGE(P8:P21)</f>
        <v>0</v>
      </c>
      <c r="Q22" s="8"/>
      <c r="R22" s="12">
        <f>AVERAGE(R8:R21)</f>
        <v>0</v>
      </c>
      <c r="S22" s="8"/>
      <c r="T22" s="12">
        <f>AVERAGE(T8:T21)</f>
        <v>0</v>
      </c>
      <c r="U22" s="14"/>
      <c r="V22" s="3"/>
    </row>
    <row r="23" spans="21:22" ht="12.75">
      <c r="U23" s="2"/>
      <c r="V23" s="3"/>
    </row>
    <row r="24" spans="2:22" ht="12.75">
      <c r="B24" s="4"/>
      <c r="C24" s="4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2"/>
      <c r="V24" s="3"/>
    </row>
    <row r="25" spans="2:22" ht="12.75">
      <c r="B25" s="4"/>
      <c r="C25" s="4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2"/>
      <c r="V25" s="3"/>
    </row>
    <row r="26" spans="2:2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/>
      <c r="V26" s="3"/>
    </row>
    <row r="27" spans="2:22" ht="13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/>
      <c r="V27" s="3"/>
    </row>
    <row r="28" spans="2:22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/>
      <c r="V28" s="3"/>
    </row>
    <row r="29" spans="2:22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"/>
      <c r="V29" s="3"/>
    </row>
    <row r="30" spans="2:22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"/>
      <c r="V30" s="3"/>
    </row>
    <row r="31" spans="2:22" ht="12.75">
      <c r="B31" s="4"/>
      <c r="C31" s="4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2"/>
      <c r="V31" s="3"/>
    </row>
    <row r="32" spans="2:22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2"/>
      <c r="V32" s="3"/>
    </row>
    <row r="33" spans="2:22" ht="12.75">
      <c r="B33" s="4"/>
      <c r="C33" s="4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2"/>
      <c r="V33" s="3"/>
    </row>
    <row r="34" spans="2:22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2"/>
      <c r="V34" s="3"/>
    </row>
    <row r="35" spans="2:2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2"/>
      <c r="V35" s="3"/>
    </row>
    <row r="36" spans="2:2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"/>
      <c r="V36" s="3"/>
    </row>
    <row r="37" spans="2:22" ht="12.75">
      <c r="B37" s="4"/>
      <c r="C37" s="4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2"/>
      <c r="V37" s="3"/>
    </row>
    <row r="38" spans="21:22" ht="12.75">
      <c r="U38" s="2"/>
      <c r="V38" s="3"/>
    </row>
    <row r="39" spans="21:22" ht="12.75">
      <c r="U39" s="2"/>
      <c r="V39" s="3"/>
    </row>
    <row r="40" spans="21:22" ht="12.75">
      <c r="U40" s="2"/>
      <c r="V40" s="3"/>
    </row>
  </sheetData>
  <sheetProtection/>
  <mergeCells count="37">
    <mergeCell ref="D5:E5"/>
    <mergeCell ref="F4:G4"/>
    <mergeCell ref="F5:G5"/>
    <mergeCell ref="P4:Q4"/>
    <mergeCell ref="P5:Q5"/>
    <mergeCell ref="H4:I4"/>
    <mergeCell ref="D4:E4"/>
    <mergeCell ref="J4:K4"/>
    <mergeCell ref="J5:K5"/>
    <mergeCell ref="L4:M4"/>
    <mergeCell ref="L5:M5"/>
    <mergeCell ref="N4:O4"/>
    <mergeCell ref="N5:O5"/>
    <mergeCell ref="R7:S7"/>
    <mergeCell ref="D24:T24"/>
    <mergeCell ref="P6:Q6"/>
    <mergeCell ref="D6:E6"/>
    <mergeCell ref="F6:G6"/>
    <mergeCell ref="H6:I6"/>
    <mergeCell ref="J7:K7"/>
    <mergeCell ref="L7:M7"/>
    <mergeCell ref="N7:O7"/>
    <mergeCell ref="P7:Q7"/>
    <mergeCell ref="D31:T31"/>
    <mergeCell ref="D37:T37"/>
    <mergeCell ref="D25:T25"/>
    <mergeCell ref="D33:T33"/>
    <mergeCell ref="R4:S4"/>
    <mergeCell ref="R5:S5"/>
    <mergeCell ref="D7:E7"/>
    <mergeCell ref="F7:G7"/>
    <mergeCell ref="H7:I7"/>
    <mergeCell ref="R6:S6"/>
    <mergeCell ref="H5:I5"/>
    <mergeCell ref="J6:K6"/>
    <mergeCell ref="L6:M6"/>
    <mergeCell ref="N6:O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4:Q27"/>
  <sheetViews>
    <sheetView zoomScalePageLayoutView="0" workbookViewId="0" topLeftCell="A1">
      <selection activeCell="B10" sqref="B10:C23"/>
    </sheetView>
  </sheetViews>
  <sheetFormatPr defaultColWidth="9.140625" defaultRowHeight="12.75"/>
  <cols>
    <col min="2" max="2" width="12.421875" style="0" bestFit="1" customWidth="1"/>
  </cols>
  <sheetData>
    <row r="3" ht="13.5" thickBot="1"/>
    <row r="4" spans="2:17" ht="15.75" thickBot="1">
      <c r="B4" s="12" t="s">
        <v>65</v>
      </c>
      <c r="C4" s="64" t="s">
        <v>67</v>
      </c>
      <c r="D4" s="65"/>
      <c r="E4" s="65"/>
      <c r="F4" s="65"/>
      <c r="G4" s="65"/>
      <c r="H4" s="66"/>
      <c r="I4" s="31"/>
      <c r="J4" s="31"/>
      <c r="K4" s="31"/>
      <c r="L4" s="31"/>
      <c r="M4" s="31"/>
      <c r="N4" s="31"/>
      <c r="O4" s="31"/>
      <c r="Q4" s="35"/>
    </row>
    <row r="5" spans="2:17" ht="15.75" thickBot="1">
      <c r="B5" s="12" t="s">
        <v>26</v>
      </c>
      <c r="C5" s="64">
        <v>1</v>
      </c>
      <c r="D5" s="65"/>
      <c r="E5" s="65"/>
      <c r="F5" s="65"/>
      <c r="G5" s="65"/>
      <c r="H5" s="66"/>
      <c r="I5" s="6"/>
      <c r="J5" s="6"/>
      <c r="K5" s="6"/>
      <c r="L5" s="6"/>
      <c r="M5" s="6"/>
      <c r="N5" s="6"/>
      <c r="O5" s="6"/>
      <c r="Q5" s="35"/>
    </row>
    <row r="6" spans="2:17" ht="15.75" thickBot="1">
      <c r="B6" s="12" t="s">
        <v>27</v>
      </c>
      <c r="C6" s="64" t="s">
        <v>68</v>
      </c>
      <c r="D6" s="65"/>
      <c r="E6" s="65"/>
      <c r="F6" s="65"/>
      <c r="G6" s="65"/>
      <c r="H6" s="66"/>
      <c r="I6" s="6"/>
      <c r="J6" s="6"/>
      <c r="K6" s="6"/>
      <c r="L6" s="6"/>
      <c r="M6" s="6"/>
      <c r="N6" s="6"/>
      <c r="O6" s="6"/>
      <c r="Q6" s="35"/>
    </row>
    <row r="7" spans="2:17" ht="15.75" thickBot="1">
      <c r="B7" s="12" t="s">
        <v>28</v>
      </c>
      <c r="C7" s="64"/>
      <c r="D7" s="65"/>
      <c r="E7" s="65"/>
      <c r="F7" s="65"/>
      <c r="G7" s="65"/>
      <c r="H7" s="66"/>
      <c r="I7" s="31"/>
      <c r="J7" s="31"/>
      <c r="K7" s="31"/>
      <c r="L7" s="31"/>
      <c r="M7" s="31"/>
      <c r="N7" s="31"/>
      <c r="O7" s="31"/>
      <c r="Q7" s="8"/>
    </row>
    <row r="8" spans="2:17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O8" s="8"/>
      <c r="Q8" s="8"/>
    </row>
    <row r="9" spans="2:15" ht="15.75" thickBot="1">
      <c r="B9" s="63" t="s">
        <v>29</v>
      </c>
      <c r="C9" s="63"/>
      <c r="D9" s="13">
        <v>1.1</v>
      </c>
      <c r="E9" s="13">
        <v>1.2</v>
      </c>
      <c r="F9" s="13">
        <v>2.1</v>
      </c>
      <c r="G9" s="13">
        <v>3.1</v>
      </c>
      <c r="H9" s="13">
        <v>4.1</v>
      </c>
      <c r="I9" s="34"/>
      <c r="J9" s="13" t="s">
        <v>41</v>
      </c>
      <c r="K9" s="34"/>
      <c r="L9" s="34"/>
      <c r="M9" s="32"/>
      <c r="N9" s="32"/>
      <c r="O9" s="34"/>
    </row>
    <row r="10" spans="2:15" ht="15.75" thickBot="1">
      <c r="B10" s="49"/>
      <c r="C10" s="50"/>
      <c r="D10" s="30"/>
      <c r="E10" s="30"/>
      <c r="F10" s="30"/>
      <c r="G10" s="30"/>
      <c r="H10" s="30"/>
      <c r="I10" s="29"/>
      <c r="J10" s="13"/>
      <c r="K10" s="36"/>
      <c r="L10" s="36"/>
      <c r="M10" s="5"/>
      <c r="N10" s="5"/>
      <c r="O10" s="34"/>
    </row>
    <row r="11" spans="2:15" ht="15.75" thickBot="1">
      <c r="B11" s="49"/>
      <c r="C11" s="50"/>
      <c r="D11" s="30"/>
      <c r="E11" s="30"/>
      <c r="F11" s="30"/>
      <c r="G11" s="30"/>
      <c r="H11" s="30"/>
      <c r="I11" s="29"/>
      <c r="J11" s="13"/>
      <c r="K11" s="36"/>
      <c r="L11" s="36"/>
      <c r="M11" s="5"/>
      <c r="N11" s="5"/>
      <c r="O11" s="34"/>
    </row>
    <row r="12" spans="2:15" ht="15.75" thickBot="1">
      <c r="B12" s="49"/>
      <c r="C12" s="50"/>
      <c r="D12" s="30"/>
      <c r="E12" s="30"/>
      <c r="F12" s="30"/>
      <c r="G12" s="30"/>
      <c r="H12" s="30"/>
      <c r="I12" s="29"/>
      <c r="J12" s="13"/>
      <c r="K12" s="36"/>
      <c r="L12" s="36"/>
      <c r="M12" s="5"/>
      <c r="N12" s="5"/>
      <c r="O12" s="34"/>
    </row>
    <row r="13" spans="2:15" ht="15.75" thickBot="1">
      <c r="B13" s="49"/>
      <c r="C13" s="50"/>
      <c r="D13" s="30"/>
      <c r="E13" s="30"/>
      <c r="F13" s="30"/>
      <c r="G13" s="30"/>
      <c r="H13" s="30"/>
      <c r="I13" s="29"/>
      <c r="J13" s="13"/>
      <c r="K13" s="36"/>
      <c r="L13" s="36"/>
      <c r="M13" s="5"/>
      <c r="N13" s="5"/>
      <c r="O13" s="34"/>
    </row>
    <row r="14" spans="2:15" ht="15.75" thickBot="1">
      <c r="B14" s="49"/>
      <c r="C14" s="50"/>
      <c r="D14" s="30"/>
      <c r="E14" s="30"/>
      <c r="F14" s="30"/>
      <c r="G14" s="30"/>
      <c r="H14" s="30"/>
      <c r="I14" s="29"/>
      <c r="J14" s="13"/>
      <c r="K14" s="36"/>
      <c r="L14" s="36"/>
      <c r="M14" s="5"/>
      <c r="N14" s="5"/>
      <c r="O14" s="34"/>
    </row>
    <row r="15" spans="2:15" ht="15.75" thickBot="1">
      <c r="B15" s="49"/>
      <c r="C15" s="50"/>
      <c r="D15" s="30"/>
      <c r="E15" s="30"/>
      <c r="F15" s="30"/>
      <c r="G15" s="30"/>
      <c r="H15" s="30"/>
      <c r="I15" s="29"/>
      <c r="J15" s="13"/>
      <c r="K15" s="36"/>
      <c r="L15" s="36"/>
      <c r="M15" s="5"/>
      <c r="N15" s="5"/>
      <c r="O15" s="34"/>
    </row>
    <row r="16" spans="2:15" ht="15.75" thickBot="1">
      <c r="B16" s="49"/>
      <c r="C16" s="50"/>
      <c r="D16" s="30"/>
      <c r="E16" s="30"/>
      <c r="F16" s="30"/>
      <c r="G16" s="30"/>
      <c r="H16" s="30"/>
      <c r="I16" s="29"/>
      <c r="J16" s="13"/>
      <c r="K16" s="36"/>
      <c r="L16" s="36"/>
      <c r="M16" s="5"/>
      <c r="N16" s="5"/>
      <c r="O16" s="34"/>
    </row>
    <row r="17" spans="2:15" ht="15.75" thickBot="1">
      <c r="B17" s="49"/>
      <c r="C17" s="50"/>
      <c r="D17" s="30"/>
      <c r="E17" s="30"/>
      <c r="F17" s="30"/>
      <c r="G17" s="30"/>
      <c r="H17" s="30"/>
      <c r="I17" s="29"/>
      <c r="J17" s="13"/>
      <c r="K17" s="36"/>
      <c r="L17" s="36"/>
      <c r="M17" s="5"/>
      <c r="N17" s="5"/>
      <c r="O17" s="34"/>
    </row>
    <row r="18" spans="2:15" ht="15.75" thickBot="1">
      <c r="B18" s="49"/>
      <c r="C18" s="50"/>
      <c r="D18" s="30"/>
      <c r="E18" s="30"/>
      <c r="F18" s="30"/>
      <c r="G18" s="30"/>
      <c r="H18" s="30"/>
      <c r="I18" s="29"/>
      <c r="J18" s="13"/>
      <c r="K18" s="36"/>
      <c r="L18" s="36"/>
      <c r="M18" s="5"/>
      <c r="N18" s="5"/>
      <c r="O18" s="34"/>
    </row>
    <row r="19" spans="2:15" ht="15.75" thickBot="1">
      <c r="B19" s="49"/>
      <c r="C19" s="50"/>
      <c r="D19" s="30"/>
      <c r="E19" s="30"/>
      <c r="F19" s="30"/>
      <c r="G19" s="30"/>
      <c r="H19" s="30"/>
      <c r="I19" s="29"/>
      <c r="J19" s="13"/>
      <c r="K19" s="36"/>
      <c r="L19" s="36"/>
      <c r="M19" s="5"/>
      <c r="N19" s="5"/>
      <c r="O19" s="34"/>
    </row>
    <row r="20" spans="2:15" ht="15.75" thickBot="1">
      <c r="B20" s="49"/>
      <c r="C20" s="50"/>
      <c r="D20" s="30"/>
      <c r="E20" s="30"/>
      <c r="F20" s="30"/>
      <c r="G20" s="30"/>
      <c r="H20" s="30"/>
      <c r="I20" s="29"/>
      <c r="J20" s="13"/>
      <c r="K20" s="36"/>
      <c r="L20" s="36"/>
      <c r="M20" s="5"/>
      <c r="N20" s="5"/>
      <c r="O20" s="34"/>
    </row>
    <row r="21" spans="2:15" ht="15.75" thickBot="1">
      <c r="B21" s="49"/>
      <c r="C21" s="50"/>
      <c r="D21" s="30"/>
      <c r="E21" s="30"/>
      <c r="F21" s="30"/>
      <c r="G21" s="30"/>
      <c r="H21" s="30"/>
      <c r="I21" s="29"/>
      <c r="J21" s="13"/>
      <c r="K21" s="33"/>
      <c r="L21" s="33"/>
      <c r="M21" s="5"/>
      <c r="N21" s="5"/>
      <c r="O21" s="34"/>
    </row>
    <row r="22" spans="2:15" ht="15.75" thickBot="1">
      <c r="B22" s="49"/>
      <c r="C22" s="50"/>
      <c r="D22" s="30"/>
      <c r="E22" s="30"/>
      <c r="F22" s="30"/>
      <c r="G22" s="30"/>
      <c r="H22" s="30"/>
      <c r="I22" s="29"/>
      <c r="J22" s="13"/>
      <c r="K22" s="33"/>
      <c r="L22" s="33"/>
      <c r="M22" s="5"/>
      <c r="N22" s="5"/>
      <c r="O22" s="34"/>
    </row>
    <row r="23" spans="2:15" ht="15.75" thickBot="1">
      <c r="B23" s="49"/>
      <c r="C23" s="50"/>
      <c r="D23" s="30"/>
      <c r="E23" s="30"/>
      <c r="F23" s="30"/>
      <c r="G23" s="30"/>
      <c r="H23" s="30"/>
      <c r="I23" s="29"/>
      <c r="J23" s="13"/>
      <c r="K23" s="33"/>
      <c r="L23" s="33"/>
      <c r="M23" s="5"/>
      <c r="N23" s="5"/>
      <c r="O23" s="34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H4"/>
    <mergeCell ref="C5:H5"/>
    <mergeCell ref="C6:H6"/>
    <mergeCell ref="C7:H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4:K27"/>
  <sheetViews>
    <sheetView zoomScalePageLayoutView="0" workbookViewId="0" topLeftCell="A1">
      <selection activeCell="I32" sqref="I32"/>
    </sheetView>
  </sheetViews>
  <sheetFormatPr defaultColWidth="9.140625" defaultRowHeight="12.75"/>
  <cols>
    <col min="2" max="2" width="12.421875" style="0" bestFit="1" customWidth="1"/>
  </cols>
  <sheetData>
    <row r="3" ht="13.5" thickBot="1"/>
    <row r="4" spans="2:10" ht="15.75" thickBot="1">
      <c r="B4" s="12" t="s">
        <v>65</v>
      </c>
      <c r="C4" s="64" t="s">
        <v>67</v>
      </c>
      <c r="D4" s="65"/>
      <c r="E4" s="65"/>
      <c r="F4" s="65"/>
      <c r="G4" s="65"/>
      <c r="H4" s="65"/>
      <c r="I4" s="66"/>
      <c r="J4" s="31"/>
    </row>
    <row r="5" spans="2:10" ht="15.75" thickBot="1">
      <c r="B5" s="12" t="s">
        <v>26</v>
      </c>
      <c r="C5" s="64">
        <v>2</v>
      </c>
      <c r="D5" s="65"/>
      <c r="E5" s="65"/>
      <c r="F5" s="65"/>
      <c r="G5" s="65"/>
      <c r="H5" s="65"/>
      <c r="I5" s="66"/>
      <c r="J5" s="6"/>
    </row>
    <row r="6" spans="2:10" ht="15.75" thickBot="1">
      <c r="B6" s="12" t="s">
        <v>27</v>
      </c>
      <c r="C6" s="64" t="s">
        <v>69</v>
      </c>
      <c r="D6" s="65"/>
      <c r="E6" s="65"/>
      <c r="F6" s="65"/>
      <c r="G6" s="65"/>
      <c r="H6" s="65"/>
      <c r="I6" s="66"/>
      <c r="J6" s="6"/>
    </row>
    <row r="7" spans="2:10" ht="15.75" thickBot="1">
      <c r="B7" s="12" t="s">
        <v>28</v>
      </c>
      <c r="C7" s="64"/>
      <c r="D7" s="65"/>
      <c r="E7" s="65"/>
      <c r="F7" s="65"/>
      <c r="G7" s="65"/>
      <c r="H7" s="65"/>
      <c r="I7" s="66"/>
      <c r="J7" s="31"/>
    </row>
    <row r="8" spans="2:10" ht="15.75" thickBot="1">
      <c r="B8" s="8"/>
      <c r="C8" s="8"/>
      <c r="D8" s="8"/>
      <c r="E8" s="8"/>
      <c r="F8" s="8"/>
      <c r="G8" s="8"/>
      <c r="H8" s="8"/>
      <c r="I8" s="8"/>
      <c r="J8" s="8"/>
    </row>
    <row r="9" spans="2:11" ht="15.75" thickBot="1">
      <c r="B9" s="63" t="s">
        <v>29</v>
      </c>
      <c r="C9" s="63"/>
      <c r="D9" s="13">
        <v>1.1</v>
      </c>
      <c r="E9" s="13">
        <v>1.2</v>
      </c>
      <c r="F9" s="13">
        <v>2.1</v>
      </c>
      <c r="G9" s="15">
        <v>2.2</v>
      </c>
      <c r="H9" s="13">
        <v>3.1</v>
      </c>
      <c r="I9" s="13">
        <v>4.1</v>
      </c>
      <c r="J9" s="34"/>
      <c r="K9" s="13" t="s">
        <v>41</v>
      </c>
    </row>
    <row r="10" spans="2:11" ht="15.75" thickBot="1">
      <c r="B10" s="49"/>
      <c r="C10" s="50"/>
      <c r="D10" s="30"/>
      <c r="E10" s="30"/>
      <c r="F10" s="30"/>
      <c r="G10" s="28"/>
      <c r="H10" s="30"/>
      <c r="I10" s="30"/>
      <c r="J10" s="29"/>
      <c r="K10" s="13"/>
    </row>
    <row r="11" spans="2:11" ht="15.75" thickBot="1">
      <c r="B11" s="49"/>
      <c r="C11" s="50"/>
      <c r="D11" s="30"/>
      <c r="E11" s="30"/>
      <c r="F11" s="30"/>
      <c r="G11" s="28"/>
      <c r="H11" s="30"/>
      <c r="I11" s="30"/>
      <c r="J11" s="29"/>
      <c r="K11" s="13"/>
    </row>
    <row r="12" spans="2:11" ht="15.75" thickBot="1">
      <c r="B12" s="49"/>
      <c r="C12" s="50"/>
      <c r="D12" s="30"/>
      <c r="E12" s="30"/>
      <c r="F12" s="30"/>
      <c r="G12" s="28"/>
      <c r="H12" s="30"/>
      <c r="I12" s="30"/>
      <c r="J12" s="29"/>
      <c r="K12" s="13"/>
    </row>
    <row r="13" spans="2:11" ht="15.75" thickBot="1">
      <c r="B13" s="49"/>
      <c r="C13" s="50"/>
      <c r="D13" s="30"/>
      <c r="E13" s="30"/>
      <c r="F13" s="30"/>
      <c r="G13" s="28"/>
      <c r="H13" s="30"/>
      <c r="I13" s="30"/>
      <c r="J13" s="29"/>
      <c r="K13" s="13"/>
    </row>
    <row r="14" spans="2:11" ht="15.75" thickBot="1">
      <c r="B14" s="49"/>
      <c r="C14" s="50"/>
      <c r="D14" s="30"/>
      <c r="E14" s="30"/>
      <c r="F14" s="30"/>
      <c r="G14" s="28"/>
      <c r="H14" s="30"/>
      <c r="I14" s="30"/>
      <c r="J14" s="29"/>
      <c r="K14" s="13"/>
    </row>
    <row r="15" spans="2:11" ht="15.75" thickBot="1">
      <c r="B15" s="49"/>
      <c r="C15" s="50"/>
      <c r="D15" s="30"/>
      <c r="E15" s="30"/>
      <c r="F15" s="30"/>
      <c r="G15" s="28"/>
      <c r="H15" s="30"/>
      <c r="I15" s="30"/>
      <c r="J15" s="29"/>
      <c r="K15" s="13"/>
    </row>
    <row r="16" spans="2:11" ht="15.75" thickBot="1">
      <c r="B16" s="49"/>
      <c r="C16" s="50"/>
      <c r="D16" s="30"/>
      <c r="E16" s="30"/>
      <c r="F16" s="30"/>
      <c r="G16" s="28"/>
      <c r="H16" s="30"/>
      <c r="I16" s="30"/>
      <c r="J16" s="29"/>
      <c r="K16" s="13"/>
    </row>
    <row r="17" spans="2:11" ht="15.75" thickBot="1">
      <c r="B17" s="49"/>
      <c r="C17" s="50"/>
      <c r="D17" s="30"/>
      <c r="E17" s="30"/>
      <c r="F17" s="30"/>
      <c r="G17" s="28"/>
      <c r="H17" s="30"/>
      <c r="I17" s="30"/>
      <c r="J17" s="29"/>
      <c r="K17" s="13"/>
    </row>
    <row r="18" spans="2:11" ht="15.75" thickBot="1">
      <c r="B18" s="49"/>
      <c r="C18" s="50"/>
      <c r="D18" s="30"/>
      <c r="E18" s="30"/>
      <c r="F18" s="30"/>
      <c r="G18" s="28"/>
      <c r="H18" s="30"/>
      <c r="I18" s="30"/>
      <c r="J18" s="29"/>
      <c r="K18" s="13"/>
    </row>
    <row r="19" spans="2:11" ht="15.75" thickBot="1">
      <c r="B19" s="49"/>
      <c r="C19" s="50"/>
      <c r="D19" s="30"/>
      <c r="E19" s="30"/>
      <c r="F19" s="30"/>
      <c r="G19" s="28"/>
      <c r="H19" s="30"/>
      <c r="I19" s="30"/>
      <c r="J19" s="29"/>
      <c r="K19" s="13"/>
    </row>
    <row r="20" spans="2:11" ht="15.75" thickBot="1">
      <c r="B20" s="49"/>
      <c r="C20" s="50"/>
      <c r="D20" s="30"/>
      <c r="E20" s="30"/>
      <c r="F20" s="30"/>
      <c r="G20" s="28"/>
      <c r="H20" s="30"/>
      <c r="I20" s="30"/>
      <c r="J20" s="29"/>
      <c r="K20" s="13"/>
    </row>
    <row r="21" spans="2:11" ht="15.75" thickBot="1">
      <c r="B21" s="49"/>
      <c r="C21" s="50"/>
      <c r="D21" s="30"/>
      <c r="E21" s="30"/>
      <c r="F21" s="30"/>
      <c r="G21" s="28"/>
      <c r="H21" s="30"/>
      <c r="I21" s="30"/>
      <c r="J21" s="29"/>
      <c r="K21" s="13"/>
    </row>
    <row r="22" spans="2:11" ht="15.75" thickBot="1">
      <c r="B22" s="49"/>
      <c r="C22" s="50"/>
      <c r="D22" s="30"/>
      <c r="E22" s="30"/>
      <c r="F22" s="30"/>
      <c r="G22" s="28"/>
      <c r="H22" s="30"/>
      <c r="I22" s="30"/>
      <c r="J22" s="29"/>
      <c r="K22" s="13"/>
    </row>
    <row r="23" spans="2:11" ht="15.75" thickBot="1">
      <c r="B23" s="49"/>
      <c r="C23" s="50"/>
      <c r="D23" s="30"/>
      <c r="E23" s="30"/>
      <c r="F23" s="30"/>
      <c r="G23" s="28"/>
      <c r="H23" s="30"/>
      <c r="I23" s="30"/>
      <c r="J23" s="29"/>
      <c r="K23" s="13"/>
    </row>
    <row r="24" spans="4:10" ht="13.5" thickBot="1">
      <c r="D24" s="19"/>
      <c r="E24" s="19"/>
      <c r="F24" s="19"/>
      <c r="G24" s="19"/>
      <c r="H24" s="19"/>
      <c r="I24" s="19"/>
      <c r="J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I4"/>
    <mergeCell ref="C5:I5"/>
    <mergeCell ref="C6:I6"/>
    <mergeCell ref="C7:I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4:R27"/>
  <sheetViews>
    <sheetView zoomScalePageLayoutView="0" workbookViewId="0" topLeftCell="A2">
      <selection activeCell="K28" sqref="K28"/>
    </sheetView>
  </sheetViews>
  <sheetFormatPr defaultColWidth="9.140625" defaultRowHeight="12.75"/>
  <cols>
    <col min="2" max="2" width="12.421875" style="0" bestFit="1" customWidth="1"/>
  </cols>
  <sheetData>
    <row r="3" ht="13.5" thickBot="1"/>
    <row r="4" spans="2:18" ht="15.75" thickBot="1">
      <c r="B4" s="12" t="s">
        <v>65</v>
      </c>
      <c r="C4" s="64" t="s">
        <v>66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Q4" s="35"/>
      <c r="R4" s="34"/>
    </row>
    <row r="5" spans="2:18" ht="15.75" thickBot="1">
      <c r="B5" s="12" t="s">
        <v>28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Q5" s="35"/>
      <c r="R5" s="34"/>
    </row>
    <row r="6" spans="2:18" ht="15">
      <c r="B6" s="35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Q6" s="35"/>
      <c r="R6" s="34"/>
    </row>
    <row r="7" spans="17:18" ht="15">
      <c r="Q7" s="8"/>
      <c r="R7" s="8"/>
    </row>
    <row r="8" spans="2:18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O8" s="8"/>
      <c r="Q8" s="8"/>
      <c r="R8" s="8"/>
    </row>
    <row r="9" spans="2:18" ht="15.75" thickBot="1">
      <c r="B9" s="63" t="s">
        <v>29</v>
      </c>
      <c r="C9" s="63"/>
      <c r="D9" s="13" t="s">
        <v>30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36</v>
      </c>
      <c r="J9" s="13" t="s">
        <v>37</v>
      </c>
      <c r="K9" s="13" t="s">
        <v>38</v>
      </c>
      <c r="L9" s="13" t="s">
        <v>53</v>
      </c>
      <c r="M9" s="15" t="s">
        <v>55</v>
      </c>
      <c r="N9" s="15" t="s">
        <v>40</v>
      </c>
      <c r="O9" s="13" t="s">
        <v>60</v>
      </c>
      <c r="Q9" s="13" t="s">
        <v>41</v>
      </c>
      <c r="R9" s="34"/>
    </row>
    <row r="10" spans="2:18" ht="15.75" thickBot="1">
      <c r="B10" s="49"/>
      <c r="C10" s="50"/>
      <c r="D10" s="30"/>
      <c r="E10" s="30"/>
      <c r="F10" s="30"/>
      <c r="G10" s="30"/>
      <c r="H10" s="30"/>
      <c r="I10" s="30"/>
      <c r="J10" s="20"/>
      <c r="K10" s="20"/>
      <c r="L10" s="20"/>
      <c r="M10" s="16"/>
      <c r="N10" s="16"/>
      <c r="O10" s="13"/>
      <c r="Q10" s="13"/>
      <c r="R10" s="34"/>
    </row>
    <row r="11" spans="2:18" ht="15.75" thickBot="1">
      <c r="B11" s="49"/>
      <c r="C11" s="50"/>
      <c r="D11" s="30"/>
      <c r="E11" s="30"/>
      <c r="F11" s="30"/>
      <c r="G11" s="30"/>
      <c r="H11" s="30"/>
      <c r="I11" s="30"/>
      <c r="J11" s="20"/>
      <c r="K11" s="20"/>
      <c r="L11" s="20"/>
      <c r="M11" s="16"/>
      <c r="N11" s="16"/>
      <c r="O11" s="13"/>
      <c r="Q11" s="13"/>
      <c r="R11" s="34"/>
    </row>
    <row r="12" spans="2:18" ht="15.75" thickBot="1">
      <c r="B12" s="49"/>
      <c r="C12" s="50"/>
      <c r="D12" s="30"/>
      <c r="E12" s="30"/>
      <c r="F12" s="30"/>
      <c r="G12" s="30"/>
      <c r="H12" s="30"/>
      <c r="I12" s="30"/>
      <c r="J12" s="20"/>
      <c r="K12" s="20"/>
      <c r="L12" s="20"/>
      <c r="M12" s="16"/>
      <c r="N12" s="16"/>
      <c r="O12" s="13"/>
      <c r="Q12" s="13"/>
      <c r="R12" s="34"/>
    </row>
    <row r="13" spans="2:18" ht="15.75" thickBot="1">
      <c r="B13" s="49"/>
      <c r="C13" s="50"/>
      <c r="D13" s="30"/>
      <c r="E13" s="30"/>
      <c r="F13" s="30"/>
      <c r="G13" s="30"/>
      <c r="H13" s="30"/>
      <c r="I13" s="30"/>
      <c r="J13" s="20"/>
      <c r="K13" s="20"/>
      <c r="L13" s="20"/>
      <c r="M13" s="16"/>
      <c r="N13" s="16"/>
      <c r="O13" s="13"/>
      <c r="Q13" s="13"/>
      <c r="R13" s="34"/>
    </row>
    <row r="14" spans="2:18" ht="15.75" thickBot="1">
      <c r="B14" s="49"/>
      <c r="C14" s="50"/>
      <c r="D14" s="30"/>
      <c r="E14" s="30"/>
      <c r="F14" s="30"/>
      <c r="G14" s="30"/>
      <c r="H14" s="30"/>
      <c r="I14" s="30"/>
      <c r="J14" s="20"/>
      <c r="K14" s="20"/>
      <c r="L14" s="20"/>
      <c r="M14" s="16"/>
      <c r="N14" s="16"/>
      <c r="O14" s="13"/>
      <c r="Q14" s="13"/>
      <c r="R14" s="34"/>
    </row>
    <row r="15" spans="2:18" ht="15.75" thickBot="1">
      <c r="B15" s="49"/>
      <c r="C15" s="50"/>
      <c r="D15" s="30"/>
      <c r="E15" s="30"/>
      <c r="F15" s="30"/>
      <c r="G15" s="30"/>
      <c r="H15" s="30"/>
      <c r="I15" s="30"/>
      <c r="J15" s="20"/>
      <c r="K15" s="20"/>
      <c r="L15" s="20"/>
      <c r="M15" s="16"/>
      <c r="N15" s="16"/>
      <c r="O15" s="13"/>
      <c r="Q15" s="13"/>
      <c r="R15" s="34"/>
    </row>
    <row r="16" spans="2:18" ht="15.75" thickBot="1">
      <c r="B16" s="49"/>
      <c r="C16" s="50"/>
      <c r="D16" s="30"/>
      <c r="E16" s="30"/>
      <c r="F16" s="30"/>
      <c r="G16" s="30"/>
      <c r="H16" s="30"/>
      <c r="I16" s="30"/>
      <c r="J16" s="20"/>
      <c r="K16" s="20"/>
      <c r="L16" s="20"/>
      <c r="M16" s="16"/>
      <c r="N16" s="16"/>
      <c r="O16" s="13"/>
      <c r="Q16" s="13"/>
      <c r="R16" s="34"/>
    </row>
    <row r="17" spans="2:18" ht="15.75" thickBot="1">
      <c r="B17" s="49"/>
      <c r="C17" s="50"/>
      <c r="D17" s="30"/>
      <c r="E17" s="30"/>
      <c r="F17" s="30"/>
      <c r="G17" s="30"/>
      <c r="H17" s="30"/>
      <c r="I17" s="30"/>
      <c r="J17" s="20"/>
      <c r="K17" s="20"/>
      <c r="L17" s="20"/>
      <c r="M17" s="16"/>
      <c r="N17" s="16"/>
      <c r="O17" s="13"/>
      <c r="Q17" s="13"/>
      <c r="R17" s="34"/>
    </row>
    <row r="18" spans="2:18" ht="15.75" thickBot="1">
      <c r="B18" s="49"/>
      <c r="C18" s="50"/>
      <c r="D18" s="30"/>
      <c r="E18" s="30"/>
      <c r="F18" s="30"/>
      <c r="G18" s="30"/>
      <c r="H18" s="30"/>
      <c r="I18" s="30"/>
      <c r="J18" s="20"/>
      <c r="K18" s="20"/>
      <c r="L18" s="20"/>
      <c r="M18" s="16"/>
      <c r="N18" s="16"/>
      <c r="O18" s="13"/>
      <c r="Q18" s="13"/>
      <c r="R18" s="34"/>
    </row>
    <row r="19" spans="2:18" ht="15.75" thickBot="1">
      <c r="B19" s="49"/>
      <c r="C19" s="50"/>
      <c r="D19" s="30"/>
      <c r="E19" s="30"/>
      <c r="F19" s="30"/>
      <c r="G19" s="30"/>
      <c r="H19" s="30"/>
      <c r="I19" s="30"/>
      <c r="J19" s="20"/>
      <c r="K19" s="20"/>
      <c r="L19" s="20"/>
      <c r="M19" s="16"/>
      <c r="N19" s="16"/>
      <c r="O19" s="13"/>
      <c r="Q19" s="13"/>
      <c r="R19" s="34"/>
    </row>
    <row r="20" spans="2:18" ht="15.75" thickBot="1">
      <c r="B20" s="49"/>
      <c r="C20" s="50"/>
      <c r="D20" s="30"/>
      <c r="E20" s="30"/>
      <c r="F20" s="30"/>
      <c r="G20" s="30"/>
      <c r="H20" s="30"/>
      <c r="I20" s="30"/>
      <c r="J20" s="20"/>
      <c r="K20" s="20"/>
      <c r="L20" s="20"/>
      <c r="M20" s="16"/>
      <c r="N20" s="16"/>
      <c r="O20" s="13"/>
      <c r="Q20" s="13"/>
      <c r="R20" s="34"/>
    </row>
    <row r="21" spans="2:18" ht="15.75" thickBot="1">
      <c r="B21" s="49"/>
      <c r="C21" s="50"/>
      <c r="D21" s="30"/>
      <c r="E21" s="30"/>
      <c r="F21" s="30"/>
      <c r="G21" s="30"/>
      <c r="H21" s="30"/>
      <c r="I21" s="30"/>
      <c r="J21" s="21"/>
      <c r="K21" s="21"/>
      <c r="L21" s="21"/>
      <c r="M21" s="16"/>
      <c r="N21" s="16"/>
      <c r="O21" s="13"/>
      <c r="Q21" s="13"/>
      <c r="R21" s="34"/>
    </row>
    <row r="22" spans="2:18" ht="15.75" thickBot="1">
      <c r="B22" s="49"/>
      <c r="C22" s="50"/>
      <c r="D22" s="30"/>
      <c r="E22" s="30"/>
      <c r="F22" s="30"/>
      <c r="G22" s="30"/>
      <c r="H22" s="30"/>
      <c r="I22" s="30"/>
      <c r="J22" s="21"/>
      <c r="K22" s="21"/>
      <c r="L22" s="21"/>
      <c r="M22" s="16"/>
      <c r="N22" s="16"/>
      <c r="O22" s="13"/>
      <c r="Q22" s="13"/>
      <c r="R22" s="34"/>
    </row>
    <row r="23" spans="2:18" ht="15.75" thickBot="1">
      <c r="B23" s="49"/>
      <c r="C23" s="50"/>
      <c r="D23" s="30"/>
      <c r="E23" s="30"/>
      <c r="F23" s="30"/>
      <c r="G23" s="30"/>
      <c r="H23" s="30"/>
      <c r="I23" s="30"/>
      <c r="J23" s="21"/>
      <c r="K23" s="21"/>
      <c r="L23" s="21"/>
      <c r="M23" s="16"/>
      <c r="N23" s="16"/>
      <c r="O23" s="13"/>
      <c r="Q23" s="13"/>
      <c r="R23" s="34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4">
    <mergeCell ref="C4:O4"/>
    <mergeCell ref="C6:O6"/>
    <mergeCell ref="C5:O5"/>
    <mergeCell ref="B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Q27"/>
  <sheetViews>
    <sheetView zoomScalePageLayoutView="0" workbookViewId="0" topLeftCell="A1">
      <selection activeCell="C7" sqref="C7:N7"/>
    </sheetView>
  </sheetViews>
  <sheetFormatPr defaultColWidth="9.140625" defaultRowHeight="12.75"/>
  <cols>
    <col min="2" max="2" width="12.421875" style="0" bestFit="1" customWidth="1"/>
    <col min="16" max="16" width="10.57421875" style="0" bestFit="1" customWidth="1"/>
  </cols>
  <sheetData>
    <row r="2" spans="3:11" ht="12.75">
      <c r="C2" s="5"/>
      <c r="D2" s="5"/>
      <c r="E2" s="5"/>
      <c r="F2" s="5"/>
      <c r="G2" s="5"/>
      <c r="H2" s="5"/>
      <c r="I2" s="5"/>
      <c r="J2" s="5"/>
      <c r="K2" s="5"/>
    </row>
    <row r="3" spans="3:11" ht="13.5" thickBot="1">
      <c r="C3" s="7"/>
      <c r="D3" s="7"/>
      <c r="E3" s="4"/>
      <c r="F3" s="4"/>
      <c r="G3" s="4"/>
      <c r="H3" s="5"/>
      <c r="I3" s="5"/>
      <c r="J3" s="5"/>
      <c r="K3" s="5"/>
    </row>
    <row r="4" spans="2:17" ht="15.75" thickBot="1">
      <c r="B4" s="12" t="s">
        <v>26</v>
      </c>
      <c r="C4" s="63">
        <v>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8"/>
      <c r="P4" s="12" t="s">
        <v>44</v>
      </c>
      <c r="Q4" s="13">
        <v>5</v>
      </c>
    </row>
    <row r="5" spans="2:17" ht="15.75" thickBot="1">
      <c r="B5" s="12" t="s">
        <v>27</v>
      </c>
      <c r="C5" s="63" t="s">
        <v>57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8"/>
      <c r="P5" s="12" t="s">
        <v>45</v>
      </c>
      <c r="Q5" s="13">
        <v>6</v>
      </c>
    </row>
    <row r="6" spans="2:17" ht="15.75" thickBot="1">
      <c r="B6" s="12" t="s">
        <v>43</v>
      </c>
      <c r="C6" s="63">
        <v>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8"/>
      <c r="P6" s="12" t="s">
        <v>46</v>
      </c>
      <c r="Q6" s="13">
        <v>7</v>
      </c>
    </row>
    <row r="7" spans="2:17" ht="15.75" thickBot="1">
      <c r="B7" s="12" t="s">
        <v>28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8"/>
      <c r="P7" s="8"/>
      <c r="Q7" s="8"/>
    </row>
    <row r="8" spans="2:17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5.75" thickBot="1">
      <c r="B9" s="63" t="s">
        <v>29</v>
      </c>
      <c r="C9" s="63"/>
      <c r="D9" s="13" t="s">
        <v>30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36</v>
      </c>
      <c r="K9" s="13" t="s">
        <v>37</v>
      </c>
      <c r="L9" s="13" t="s">
        <v>38</v>
      </c>
      <c r="M9" s="13" t="s">
        <v>39</v>
      </c>
      <c r="N9" s="13" t="s">
        <v>40</v>
      </c>
      <c r="O9" s="8"/>
      <c r="P9" s="13" t="s">
        <v>41</v>
      </c>
      <c r="Q9" s="13" t="s">
        <v>42</v>
      </c>
    </row>
    <row r="10" spans="2:17" ht="15.75" thickBot="1">
      <c r="B10" s="49"/>
      <c r="C10" s="50"/>
      <c r="D10" s="22"/>
      <c r="E10" s="22"/>
      <c r="F10" s="22"/>
      <c r="G10" s="22"/>
      <c r="H10" s="22"/>
      <c r="I10" s="22"/>
      <c r="J10" s="22"/>
      <c r="K10" s="20"/>
      <c r="L10" s="20"/>
      <c r="M10" s="15"/>
      <c r="N10" s="15"/>
      <c r="O10" s="11"/>
      <c r="P10" s="13"/>
      <c r="Q10" s="13"/>
    </row>
    <row r="11" spans="2:17" ht="15.75" thickBot="1">
      <c r="B11" s="49"/>
      <c r="C11" s="50"/>
      <c r="D11" s="22"/>
      <c r="E11" s="22"/>
      <c r="F11" s="22"/>
      <c r="G11" s="22"/>
      <c r="H11" s="22"/>
      <c r="I11" s="22"/>
      <c r="J11" s="22"/>
      <c r="K11" s="20"/>
      <c r="L11" s="20"/>
      <c r="M11" s="15"/>
      <c r="N11" s="15"/>
      <c r="O11" s="11"/>
      <c r="P11" s="13"/>
      <c r="Q11" s="13"/>
    </row>
    <row r="12" spans="2:17" ht="15.75" thickBot="1">
      <c r="B12" s="49"/>
      <c r="C12" s="50"/>
      <c r="D12" s="22"/>
      <c r="E12" s="22"/>
      <c r="F12" s="22"/>
      <c r="G12" s="22"/>
      <c r="H12" s="22"/>
      <c r="I12" s="22"/>
      <c r="J12" s="22"/>
      <c r="K12" s="20"/>
      <c r="L12" s="20"/>
      <c r="M12" s="15"/>
      <c r="N12" s="15"/>
      <c r="O12" s="11"/>
      <c r="P12" s="13"/>
      <c r="Q12" s="13"/>
    </row>
    <row r="13" spans="2:17" ht="15.75" thickBot="1">
      <c r="B13" s="49"/>
      <c r="C13" s="50"/>
      <c r="D13" s="22"/>
      <c r="E13" s="22"/>
      <c r="F13" s="22"/>
      <c r="G13" s="22"/>
      <c r="H13" s="22"/>
      <c r="I13" s="22"/>
      <c r="J13" s="22"/>
      <c r="K13" s="20"/>
      <c r="L13" s="20"/>
      <c r="M13" s="15"/>
      <c r="N13" s="15"/>
      <c r="O13" s="11"/>
      <c r="P13" s="13"/>
      <c r="Q13" s="13"/>
    </row>
    <row r="14" spans="2:17" ht="15.75" thickBot="1">
      <c r="B14" s="49"/>
      <c r="C14" s="50"/>
      <c r="D14" s="22"/>
      <c r="E14" s="69"/>
      <c r="F14" s="22"/>
      <c r="G14" s="22"/>
      <c r="H14" s="22"/>
      <c r="I14" s="22"/>
      <c r="J14" s="22"/>
      <c r="K14" s="20"/>
      <c r="L14" s="20"/>
      <c r="M14" s="15"/>
      <c r="N14" s="15"/>
      <c r="O14" s="11"/>
      <c r="P14" s="13"/>
      <c r="Q14" s="13"/>
    </row>
    <row r="15" spans="2:17" ht="15.75" thickBot="1">
      <c r="B15" s="49"/>
      <c r="C15" s="50"/>
      <c r="D15" s="22"/>
      <c r="E15" s="22"/>
      <c r="F15" s="22"/>
      <c r="G15" s="22"/>
      <c r="H15" s="22"/>
      <c r="I15" s="22"/>
      <c r="J15" s="22"/>
      <c r="K15" s="20"/>
      <c r="L15" s="20"/>
      <c r="M15" s="15"/>
      <c r="N15" s="15"/>
      <c r="O15" s="11"/>
      <c r="P15" s="13"/>
      <c r="Q15" s="13"/>
    </row>
    <row r="16" spans="2:17" ht="15.75" thickBot="1">
      <c r="B16" s="49"/>
      <c r="C16" s="50"/>
      <c r="D16" s="22"/>
      <c r="E16" s="22"/>
      <c r="F16" s="22"/>
      <c r="G16" s="22"/>
      <c r="H16" s="22"/>
      <c r="I16" s="22"/>
      <c r="J16" s="22"/>
      <c r="K16" s="20"/>
      <c r="L16" s="20"/>
      <c r="M16" s="15"/>
      <c r="N16" s="15"/>
      <c r="O16" s="11"/>
      <c r="P16" s="13"/>
      <c r="Q16" s="13"/>
    </row>
    <row r="17" spans="2:17" ht="15.75" thickBot="1">
      <c r="B17" s="49"/>
      <c r="C17" s="50"/>
      <c r="D17" s="69"/>
      <c r="E17" s="69"/>
      <c r="F17" s="69"/>
      <c r="G17" s="69"/>
      <c r="H17" s="69"/>
      <c r="I17" s="69"/>
      <c r="J17" s="22"/>
      <c r="K17" s="20"/>
      <c r="L17" s="20"/>
      <c r="M17" s="15"/>
      <c r="N17" s="15"/>
      <c r="O17" s="11"/>
      <c r="P17" s="13"/>
      <c r="Q17" s="13"/>
    </row>
    <row r="18" spans="2:17" ht="15.75" thickBot="1">
      <c r="B18" s="49"/>
      <c r="C18" s="50"/>
      <c r="D18" s="22"/>
      <c r="E18" s="22"/>
      <c r="F18" s="22"/>
      <c r="G18" s="22"/>
      <c r="H18" s="22"/>
      <c r="I18" s="22"/>
      <c r="J18" s="22"/>
      <c r="K18" s="20"/>
      <c r="L18" s="20"/>
      <c r="M18" s="15"/>
      <c r="N18" s="15"/>
      <c r="O18" s="11"/>
      <c r="P18" s="13"/>
      <c r="Q18" s="13"/>
    </row>
    <row r="19" spans="2:17" ht="15.75" thickBot="1">
      <c r="B19" s="49"/>
      <c r="C19" s="50"/>
      <c r="D19" s="22"/>
      <c r="E19" s="22"/>
      <c r="F19" s="22"/>
      <c r="G19" s="22"/>
      <c r="H19" s="22"/>
      <c r="I19" s="22"/>
      <c r="J19" s="22"/>
      <c r="K19" s="20"/>
      <c r="L19" s="20"/>
      <c r="M19" s="15"/>
      <c r="N19" s="15"/>
      <c r="O19" s="11"/>
      <c r="P19" s="13"/>
      <c r="Q19" s="13"/>
    </row>
    <row r="20" spans="2:17" ht="15.75" thickBot="1">
      <c r="B20" s="49"/>
      <c r="C20" s="50"/>
      <c r="D20" s="22"/>
      <c r="E20" s="22"/>
      <c r="F20" s="22"/>
      <c r="G20" s="22"/>
      <c r="H20" s="22"/>
      <c r="I20" s="22"/>
      <c r="J20" s="22"/>
      <c r="K20" s="20"/>
      <c r="L20" s="20"/>
      <c r="M20" s="15"/>
      <c r="N20" s="15"/>
      <c r="O20" s="11"/>
      <c r="P20" s="13"/>
      <c r="Q20" s="13"/>
    </row>
    <row r="21" spans="2:17" ht="15.75" thickBot="1">
      <c r="B21" s="49"/>
      <c r="C21" s="50"/>
      <c r="D21" s="52"/>
      <c r="E21" s="52"/>
      <c r="F21" s="52"/>
      <c r="G21" s="52"/>
      <c r="H21" s="52"/>
      <c r="I21" s="52"/>
      <c r="J21" s="52"/>
      <c r="K21" s="21"/>
      <c r="L21" s="21"/>
      <c r="M21" s="21"/>
      <c r="N21" s="21"/>
      <c r="O21" s="11"/>
      <c r="P21" s="13"/>
      <c r="Q21" s="13"/>
    </row>
    <row r="22" spans="2:17" ht="15.75" thickBot="1">
      <c r="B22" s="49"/>
      <c r="C22" s="50"/>
      <c r="D22" s="52"/>
      <c r="E22" s="52"/>
      <c r="F22" s="52"/>
      <c r="G22" s="52"/>
      <c r="H22" s="52"/>
      <c r="I22" s="52"/>
      <c r="J22" s="52"/>
      <c r="K22" s="21"/>
      <c r="L22" s="21"/>
      <c r="M22" s="21"/>
      <c r="N22" s="21"/>
      <c r="O22" s="11"/>
      <c r="P22" s="13"/>
      <c r="Q22" s="13"/>
    </row>
    <row r="23" spans="2:17" ht="15.75" thickBot="1">
      <c r="B23" s="49"/>
      <c r="C23" s="50"/>
      <c r="D23" s="52"/>
      <c r="E23" s="52"/>
      <c r="F23" s="52"/>
      <c r="G23" s="52"/>
      <c r="H23" s="52"/>
      <c r="I23" s="52"/>
      <c r="J23" s="52"/>
      <c r="K23" s="21"/>
      <c r="L23" s="21"/>
      <c r="M23" s="21"/>
      <c r="N23" s="21"/>
      <c r="O23" s="11"/>
      <c r="P23" s="13"/>
      <c r="Q23" s="13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N4"/>
    <mergeCell ref="C5:N5"/>
    <mergeCell ref="C6:N6"/>
    <mergeCell ref="C7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4:V27"/>
  <sheetViews>
    <sheetView zoomScalePageLayoutView="0" workbookViewId="0" topLeftCell="B1">
      <selection activeCell="C7" sqref="C7:S7"/>
    </sheetView>
  </sheetViews>
  <sheetFormatPr defaultColWidth="9.140625" defaultRowHeight="12.75"/>
  <cols>
    <col min="2" max="2" width="12.421875" style="0" bestFit="1" customWidth="1"/>
    <col min="21" max="21" width="10.57421875" style="0" bestFit="1" customWidth="1"/>
  </cols>
  <sheetData>
    <row r="3" ht="13.5" thickBot="1"/>
    <row r="4" spans="2:22" ht="15.75" thickBot="1">
      <c r="B4" s="12" t="s">
        <v>26</v>
      </c>
      <c r="C4" s="64">
        <v>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U4" s="12" t="s">
        <v>44</v>
      </c>
      <c r="V4" s="13">
        <v>5</v>
      </c>
    </row>
    <row r="5" spans="2:22" ht="15.75" thickBot="1">
      <c r="B5" s="12" t="s">
        <v>27</v>
      </c>
      <c r="C5" s="64" t="s">
        <v>12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U5" s="12" t="s">
        <v>45</v>
      </c>
      <c r="V5" s="13">
        <v>6</v>
      </c>
    </row>
    <row r="6" spans="2:22" ht="15.75" thickBot="1">
      <c r="B6" s="12" t="s">
        <v>43</v>
      </c>
      <c r="C6" s="64">
        <v>10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U6" s="12" t="s">
        <v>46</v>
      </c>
      <c r="V6" s="13">
        <v>7</v>
      </c>
    </row>
    <row r="7" spans="2:22" ht="15.75" thickBot="1">
      <c r="B7" s="12" t="s">
        <v>28</v>
      </c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U7" s="8"/>
      <c r="V7" s="8"/>
    </row>
    <row r="8" spans="2:22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U8" s="8"/>
      <c r="V8" s="8"/>
    </row>
    <row r="9" spans="2:22" ht="15.75" thickBot="1">
      <c r="B9" s="63" t="s">
        <v>29</v>
      </c>
      <c r="C9" s="63"/>
      <c r="D9" s="13" t="s">
        <v>30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50</v>
      </c>
      <c r="K9" s="13" t="s">
        <v>51</v>
      </c>
      <c r="L9" s="13" t="s">
        <v>52</v>
      </c>
      <c r="M9" s="13" t="s">
        <v>36</v>
      </c>
      <c r="N9" s="13" t="s">
        <v>37</v>
      </c>
      <c r="O9" s="13" t="s">
        <v>38</v>
      </c>
      <c r="P9" s="15" t="s">
        <v>53</v>
      </c>
      <c r="Q9" s="15" t="s">
        <v>54</v>
      </c>
      <c r="R9" s="15" t="s">
        <v>55</v>
      </c>
      <c r="S9" s="15" t="s">
        <v>40</v>
      </c>
      <c r="U9" s="13" t="s">
        <v>41</v>
      </c>
      <c r="V9" s="13" t="s">
        <v>42</v>
      </c>
    </row>
    <row r="10" spans="2:22" ht="15.75" thickBot="1">
      <c r="B10" s="49"/>
      <c r="C10" s="5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8"/>
      <c r="S10" s="28"/>
      <c r="U10" s="13"/>
      <c r="V10" s="13"/>
    </row>
    <row r="11" spans="2:22" ht="15.75" thickBot="1">
      <c r="B11" s="49"/>
      <c r="C11" s="5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8"/>
      <c r="S11" s="28"/>
      <c r="U11" s="13"/>
      <c r="V11" s="13"/>
    </row>
    <row r="12" spans="2:22" ht="15.75" thickBot="1">
      <c r="B12" s="49"/>
      <c r="C12" s="5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8"/>
      <c r="S12" s="28"/>
      <c r="U12" s="13"/>
      <c r="V12" s="13"/>
    </row>
    <row r="13" spans="2:22" ht="15.75" thickBot="1">
      <c r="B13" s="49"/>
      <c r="C13" s="5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8"/>
      <c r="S13" s="28"/>
      <c r="U13" s="13"/>
      <c r="V13" s="13"/>
    </row>
    <row r="14" spans="2:22" ht="15.75" thickBot="1">
      <c r="B14" s="49"/>
      <c r="C14" s="50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8"/>
      <c r="S14" s="28"/>
      <c r="U14" s="13"/>
      <c r="V14" s="13"/>
    </row>
    <row r="15" spans="2:22" ht="15.75" thickBot="1">
      <c r="B15" s="49"/>
      <c r="C15" s="5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8"/>
      <c r="S15" s="28"/>
      <c r="U15" s="13"/>
      <c r="V15" s="13"/>
    </row>
    <row r="16" spans="2:22" ht="15.75" thickBot="1">
      <c r="B16" s="49"/>
      <c r="C16" s="5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8"/>
      <c r="S16" s="28"/>
      <c r="U16" s="13"/>
      <c r="V16" s="13"/>
    </row>
    <row r="17" spans="2:22" ht="15.75" thickBot="1">
      <c r="B17" s="49"/>
      <c r="C17" s="5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8"/>
      <c r="S17" s="28"/>
      <c r="U17" s="13"/>
      <c r="V17" s="13"/>
    </row>
    <row r="18" spans="2:22" ht="15.75" thickBot="1">
      <c r="B18" s="49"/>
      <c r="C18" s="5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8"/>
      <c r="S18" s="28"/>
      <c r="U18" s="13"/>
      <c r="V18" s="13"/>
    </row>
    <row r="19" spans="2:22" ht="15.75" thickBot="1">
      <c r="B19" s="49"/>
      <c r="C19" s="5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8"/>
      <c r="S19" s="28"/>
      <c r="U19" s="13"/>
      <c r="V19" s="13"/>
    </row>
    <row r="20" spans="2:22" ht="15.75" thickBot="1">
      <c r="B20" s="49"/>
      <c r="C20" s="5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8"/>
      <c r="S20" s="28"/>
      <c r="U20" s="13"/>
      <c r="V20" s="13"/>
    </row>
    <row r="21" spans="2:22" ht="15.75" thickBot="1">
      <c r="B21" s="49"/>
      <c r="C21" s="5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8"/>
      <c r="S21" s="28"/>
      <c r="U21" s="13"/>
      <c r="V21" s="13"/>
    </row>
    <row r="22" spans="2:22" ht="15.75" thickBot="1">
      <c r="B22" s="49"/>
      <c r="C22" s="50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8"/>
      <c r="Q22" s="28"/>
      <c r="R22" s="28"/>
      <c r="S22" s="28"/>
      <c r="U22" s="13"/>
      <c r="V22" s="13"/>
    </row>
    <row r="23" spans="2:22" ht="15.75" thickBot="1">
      <c r="B23" s="49"/>
      <c r="C23" s="50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8"/>
      <c r="S23" s="28"/>
      <c r="U23" s="13"/>
      <c r="V23" s="13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S4"/>
    <mergeCell ref="C5:S5"/>
    <mergeCell ref="C6:S6"/>
    <mergeCell ref="C7:S7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4:Q27"/>
  <sheetViews>
    <sheetView zoomScalePageLayoutView="0" workbookViewId="0" topLeftCell="A1">
      <selection activeCell="C7" sqref="C7:N7"/>
    </sheetView>
  </sheetViews>
  <sheetFormatPr defaultColWidth="9.140625" defaultRowHeight="12.75"/>
  <cols>
    <col min="2" max="2" width="12.421875" style="0" bestFit="1" customWidth="1"/>
    <col min="16" max="16" width="10.57421875" style="0" bestFit="1" customWidth="1"/>
  </cols>
  <sheetData>
    <row r="3" ht="13.5" thickBot="1"/>
    <row r="4" spans="2:17" ht="15.75" thickBot="1">
      <c r="B4" s="12" t="s">
        <v>26</v>
      </c>
      <c r="C4" s="63">
        <v>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8"/>
      <c r="P4" s="12" t="s">
        <v>44</v>
      </c>
      <c r="Q4" s="13">
        <v>5</v>
      </c>
    </row>
    <row r="5" spans="2:17" ht="15.75" thickBot="1">
      <c r="B5" s="12" t="s">
        <v>27</v>
      </c>
      <c r="C5" s="63" t="s">
        <v>58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8"/>
      <c r="P5" s="12" t="s">
        <v>45</v>
      </c>
      <c r="Q5" s="13">
        <v>6</v>
      </c>
    </row>
    <row r="6" spans="2:17" ht="15.75" thickBot="1">
      <c r="B6" s="12" t="s">
        <v>43</v>
      </c>
      <c r="C6" s="63">
        <v>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8"/>
      <c r="P6" s="12" t="s">
        <v>46</v>
      </c>
      <c r="Q6" s="13">
        <v>7</v>
      </c>
    </row>
    <row r="7" spans="2:17" ht="15.75" thickBot="1">
      <c r="B7" s="12" t="s">
        <v>28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8"/>
      <c r="P7" s="8"/>
      <c r="Q7" s="8"/>
    </row>
    <row r="8" spans="2:17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5.75" thickBot="1">
      <c r="B9" s="63" t="s">
        <v>29</v>
      </c>
      <c r="C9" s="63"/>
      <c r="D9" s="13" t="s">
        <v>30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36</v>
      </c>
      <c r="K9" s="13" t="s">
        <v>37</v>
      </c>
      <c r="L9" s="13" t="s">
        <v>38</v>
      </c>
      <c r="M9" s="13" t="s">
        <v>39</v>
      </c>
      <c r="N9" s="13" t="s">
        <v>40</v>
      </c>
      <c r="O9" s="8"/>
      <c r="P9" s="13" t="s">
        <v>41</v>
      </c>
      <c r="Q9" s="13" t="s">
        <v>42</v>
      </c>
    </row>
    <row r="10" spans="2:17" ht="15.75" thickBot="1"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5"/>
      <c r="O10" s="11"/>
      <c r="P10" s="13"/>
      <c r="Q10" s="13"/>
    </row>
    <row r="11" spans="2:17" ht="15.75" thickBot="1">
      <c r="B11" s="4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15"/>
      <c r="O11" s="11"/>
      <c r="P11" s="13"/>
      <c r="Q11" s="13"/>
    </row>
    <row r="12" spans="2:17" ht="15.75" thickBot="1">
      <c r="B12" s="49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15"/>
      <c r="O12" s="11"/>
      <c r="P12" s="13"/>
      <c r="Q12" s="13"/>
    </row>
    <row r="13" spans="2:17" ht="15.75" thickBot="1">
      <c r="B13" s="49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15"/>
      <c r="O13" s="11"/>
      <c r="P13" s="13"/>
      <c r="Q13" s="13"/>
    </row>
    <row r="14" spans="2:17" ht="15.75" thickBot="1"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5"/>
      <c r="O14" s="11"/>
      <c r="P14" s="13"/>
      <c r="Q14" s="13"/>
    </row>
    <row r="15" spans="2:17" ht="15.75" thickBot="1">
      <c r="B15" s="49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5"/>
      <c r="O15" s="11"/>
      <c r="P15" s="13"/>
      <c r="Q15" s="13"/>
    </row>
    <row r="16" spans="2:17" ht="15.75" thickBot="1">
      <c r="B16" s="49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15"/>
      <c r="O16" s="11"/>
      <c r="P16" s="13"/>
      <c r="Q16" s="13"/>
    </row>
    <row r="17" spans="2:17" ht="15.75" thickBot="1">
      <c r="B17" s="49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15"/>
      <c r="O17" s="11"/>
      <c r="P17" s="13"/>
      <c r="Q17" s="13"/>
    </row>
    <row r="18" spans="2:17" ht="15.75" thickBot="1"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15"/>
      <c r="O18" s="11"/>
      <c r="P18" s="13"/>
      <c r="Q18" s="13"/>
    </row>
    <row r="19" spans="2:17" ht="15.75" thickBot="1">
      <c r="B19" s="49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5"/>
      <c r="O19" s="11"/>
      <c r="P19" s="13"/>
      <c r="Q19" s="13"/>
    </row>
    <row r="20" spans="2:17" ht="15.75" thickBot="1">
      <c r="B20" s="49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15"/>
      <c r="O20" s="11"/>
      <c r="P20" s="13"/>
      <c r="Q20" s="13"/>
    </row>
    <row r="21" spans="2:17" ht="15.75" thickBot="1"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21"/>
      <c r="O21" s="11"/>
      <c r="P21" s="13"/>
      <c r="Q21" s="13"/>
    </row>
    <row r="22" spans="2:17" ht="15.75" thickBot="1">
      <c r="B22" s="49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1"/>
      <c r="O22" s="11"/>
      <c r="P22" s="13"/>
      <c r="Q22" s="13"/>
    </row>
    <row r="23" spans="2:17" ht="15.75" thickBot="1">
      <c r="B23" s="49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21"/>
      <c r="O23" s="11"/>
      <c r="P23" s="13"/>
      <c r="Q23" s="13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N4"/>
    <mergeCell ref="C5:N5"/>
    <mergeCell ref="C6:N6"/>
    <mergeCell ref="C7:N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4:Q27"/>
  <sheetViews>
    <sheetView zoomScalePageLayoutView="0" workbookViewId="0" topLeftCell="A1">
      <selection activeCell="E10" sqref="E10:H23"/>
    </sheetView>
  </sheetViews>
  <sheetFormatPr defaultColWidth="9.140625" defaultRowHeight="12.75"/>
  <cols>
    <col min="2" max="2" width="12.421875" style="0" bestFit="1" customWidth="1"/>
    <col min="16" max="16" width="10.57421875" style="0" bestFit="1" customWidth="1"/>
  </cols>
  <sheetData>
    <row r="3" ht="13.5" thickBot="1"/>
    <row r="4" spans="2:17" ht="15.75" thickBot="1">
      <c r="B4" s="12" t="s">
        <v>26</v>
      </c>
      <c r="C4" s="64">
        <v>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P4" s="12" t="s">
        <v>44</v>
      </c>
      <c r="Q4" s="13">
        <v>5</v>
      </c>
    </row>
    <row r="5" spans="2:17" ht="15.75" thickBot="1">
      <c r="B5" s="12" t="s">
        <v>27</v>
      </c>
      <c r="C5" s="64" t="s">
        <v>59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P5" s="12" t="s">
        <v>45</v>
      </c>
      <c r="Q5" s="13">
        <v>6</v>
      </c>
    </row>
    <row r="6" spans="2:17" ht="15.75" thickBot="1">
      <c r="B6" s="12" t="s">
        <v>43</v>
      </c>
      <c r="C6" s="64">
        <v>10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P6" s="12" t="s">
        <v>46</v>
      </c>
      <c r="Q6" s="13">
        <v>7</v>
      </c>
    </row>
    <row r="7" spans="2:17" ht="15.75" thickBot="1">
      <c r="B7" s="12" t="s">
        <v>28</v>
      </c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P7" s="8"/>
      <c r="Q7" s="8"/>
    </row>
    <row r="8" spans="2:17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N8" s="8"/>
      <c r="P8" s="8"/>
      <c r="Q8" s="8"/>
    </row>
    <row r="9" spans="2:17" ht="15.75" thickBot="1">
      <c r="B9" s="63" t="s">
        <v>29</v>
      </c>
      <c r="C9" s="63"/>
      <c r="D9" s="13" t="s">
        <v>30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36</v>
      </c>
      <c r="J9" s="13" t="s">
        <v>37</v>
      </c>
      <c r="K9" s="13" t="s">
        <v>38</v>
      </c>
      <c r="L9" s="13" t="s">
        <v>53</v>
      </c>
      <c r="M9" s="15" t="s">
        <v>55</v>
      </c>
      <c r="N9" s="13" t="s">
        <v>40</v>
      </c>
      <c r="P9" s="13" t="s">
        <v>41</v>
      </c>
      <c r="Q9" s="13" t="s">
        <v>42</v>
      </c>
    </row>
    <row r="10" spans="2:17" ht="15.75" thickBot="1">
      <c r="B10" s="49"/>
      <c r="C10" s="50"/>
      <c r="D10" s="30"/>
      <c r="E10" s="30"/>
      <c r="F10" s="30"/>
      <c r="G10" s="30"/>
      <c r="H10" s="30"/>
      <c r="I10" s="30"/>
      <c r="J10" s="20"/>
      <c r="K10" s="20"/>
      <c r="L10" s="20"/>
      <c r="M10" s="16"/>
      <c r="N10" s="13"/>
      <c r="P10" s="13"/>
      <c r="Q10" s="13"/>
    </row>
    <row r="11" spans="2:17" ht="15.75" thickBot="1">
      <c r="B11" s="49"/>
      <c r="C11" s="50"/>
      <c r="D11" s="30"/>
      <c r="E11" s="30"/>
      <c r="F11" s="30"/>
      <c r="G11" s="30"/>
      <c r="H11" s="30"/>
      <c r="I11" s="30"/>
      <c r="J11" s="20"/>
      <c r="K11" s="20"/>
      <c r="L11" s="20"/>
      <c r="M11" s="16"/>
      <c r="N11" s="13"/>
      <c r="P11" s="13"/>
      <c r="Q11" s="13"/>
    </row>
    <row r="12" spans="2:17" ht="15.75" thickBot="1">
      <c r="B12" s="49"/>
      <c r="C12" s="50"/>
      <c r="D12" s="30"/>
      <c r="E12" s="30"/>
      <c r="F12" s="30"/>
      <c r="G12" s="30"/>
      <c r="H12" s="30"/>
      <c r="I12" s="30"/>
      <c r="J12" s="20"/>
      <c r="K12" s="20"/>
      <c r="L12" s="20"/>
      <c r="M12" s="16"/>
      <c r="N12" s="13"/>
      <c r="P12" s="13"/>
      <c r="Q12" s="13"/>
    </row>
    <row r="13" spans="2:17" ht="15.75" thickBot="1">
      <c r="B13" s="49"/>
      <c r="C13" s="50"/>
      <c r="D13" s="30"/>
      <c r="E13" s="30"/>
      <c r="F13" s="30"/>
      <c r="G13" s="30"/>
      <c r="H13" s="30"/>
      <c r="I13" s="30"/>
      <c r="J13" s="20"/>
      <c r="K13" s="20"/>
      <c r="L13" s="20"/>
      <c r="M13" s="16"/>
      <c r="N13" s="13"/>
      <c r="P13" s="13"/>
      <c r="Q13" s="13"/>
    </row>
    <row r="14" spans="2:17" ht="15.75" thickBot="1">
      <c r="B14" s="49"/>
      <c r="C14" s="50"/>
      <c r="D14" s="30"/>
      <c r="E14" s="30"/>
      <c r="F14" s="30"/>
      <c r="G14" s="30"/>
      <c r="H14" s="30"/>
      <c r="I14" s="30"/>
      <c r="J14" s="20"/>
      <c r="K14" s="20"/>
      <c r="L14" s="20"/>
      <c r="M14" s="16"/>
      <c r="N14" s="13"/>
      <c r="P14" s="13"/>
      <c r="Q14" s="13"/>
    </row>
    <row r="15" spans="2:17" ht="15.75" thickBot="1">
      <c r="B15" s="49"/>
      <c r="C15" s="50"/>
      <c r="D15" s="30"/>
      <c r="E15" s="30"/>
      <c r="F15" s="30"/>
      <c r="G15" s="30"/>
      <c r="H15" s="30"/>
      <c r="I15" s="30"/>
      <c r="J15" s="20"/>
      <c r="K15" s="20"/>
      <c r="L15" s="20"/>
      <c r="M15" s="16"/>
      <c r="N15" s="13"/>
      <c r="P15" s="13"/>
      <c r="Q15" s="13"/>
    </row>
    <row r="16" spans="2:17" ht="15.75" thickBot="1">
      <c r="B16" s="49"/>
      <c r="C16" s="50"/>
      <c r="D16" s="30"/>
      <c r="E16" s="30"/>
      <c r="F16" s="30"/>
      <c r="G16" s="30"/>
      <c r="H16" s="30"/>
      <c r="I16" s="30"/>
      <c r="J16" s="20"/>
      <c r="K16" s="20"/>
      <c r="L16" s="20"/>
      <c r="M16" s="16"/>
      <c r="N16" s="13"/>
      <c r="P16" s="13"/>
      <c r="Q16" s="13"/>
    </row>
    <row r="17" spans="2:17" ht="15.75" thickBot="1">
      <c r="B17" s="49"/>
      <c r="C17" s="50"/>
      <c r="D17" s="30"/>
      <c r="E17" s="30"/>
      <c r="F17" s="30"/>
      <c r="G17" s="30"/>
      <c r="H17" s="30"/>
      <c r="I17" s="30"/>
      <c r="J17" s="20"/>
      <c r="K17" s="20"/>
      <c r="L17" s="20"/>
      <c r="M17" s="16"/>
      <c r="N17" s="13"/>
      <c r="P17" s="13"/>
      <c r="Q17" s="13"/>
    </row>
    <row r="18" spans="2:17" ht="15.75" thickBot="1">
      <c r="B18" s="49"/>
      <c r="C18" s="50"/>
      <c r="D18" s="30"/>
      <c r="E18" s="30"/>
      <c r="F18" s="30"/>
      <c r="G18" s="30"/>
      <c r="H18" s="30"/>
      <c r="I18" s="30"/>
      <c r="J18" s="20"/>
      <c r="K18" s="20"/>
      <c r="L18" s="20"/>
      <c r="M18" s="16"/>
      <c r="N18" s="13"/>
      <c r="P18" s="13"/>
      <c r="Q18" s="13"/>
    </row>
    <row r="19" spans="2:17" ht="15.75" thickBot="1">
      <c r="B19" s="49"/>
      <c r="C19" s="50"/>
      <c r="D19" s="30"/>
      <c r="E19" s="30"/>
      <c r="F19" s="30"/>
      <c r="G19" s="30"/>
      <c r="H19" s="30"/>
      <c r="I19" s="30"/>
      <c r="J19" s="20"/>
      <c r="K19" s="20"/>
      <c r="L19" s="20"/>
      <c r="M19" s="16"/>
      <c r="N19" s="13"/>
      <c r="P19" s="13"/>
      <c r="Q19" s="13"/>
    </row>
    <row r="20" spans="2:17" ht="15.75" thickBot="1">
      <c r="B20" s="49"/>
      <c r="C20" s="50"/>
      <c r="D20" s="30"/>
      <c r="E20" s="30"/>
      <c r="F20" s="30"/>
      <c r="G20" s="30"/>
      <c r="H20" s="30"/>
      <c r="I20" s="30"/>
      <c r="J20" s="20"/>
      <c r="K20" s="20"/>
      <c r="L20" s="20"/>
      <c r="M20" s="16"/>
      <c r="N20" s="13"/>
      <c r="P20" s="13"/>
      <c r="Q20" s="13"/>
    </row>
    <row r="21" spans="2:17" ht="15.75" thickBot="1">
      <c r="B21" s="49"/>
      <c r="C21" s="50"/>
      <c r="D21" s="30"/>
      <c r="E21" s="30"/>
      <c r="F21" s="30"/>
      <c r="G21" s="30"/>
      <c r="H21" s="30"/>
      <c r="I21" s="30"/>
      <c r="J21" s="21"/>
      <c r="K21" s="21"/>
      <c r="L21" s="21"/>
      <c r="M21" s="16"/>
      <c r="N21" s="13"/>
      <c r="P21" s="13"/>
      <c r="Q21" s="13"/>
    </row>
    <row r="22" spans="2:17" ht="15.75" thickBot="1">
      <c r="B22" s="49"/>
      <c r="C22" s="50"/>
      <c r="D22" s="30"/>
      <c r="E22" s="30"/>
      <c r="F22" s="30"/>
      <c r="G22" s="30"/>
      <c r="H22" s="30"/>
      <c r="I22" s="30"/>
      <c r="J22" s="21"/>
      <c r="K22" s="21"/>
      <c r="L22" s="21"/>
      <c r="M22" s="16"/>
      <c r="N22" s="13"/>
      <c r="P22" s="13"/>
      <c r="Q22" s="13"/>
    </row>
    <row r="23" spans="2:17" ht="15.75" thickBot="1">
      <c r="B23" s="49"/>
      <c r="C23" s="50"/>
      <c r="D23" s="30"/>
      <c r="E23" s="30"/>
      <c r="F23" s="30"/>
      <c r="G23" s="30"/>
      <c r="H23" s="30"/>
      <c r="I23" s="30"/>
      <c r="J23" s="21"/>
      <c r="K23" s="21"/>
      <c r="L23" s="21"/>
      <c r="M23" s="16"/>
      <c r="N23" s="13"/>
      <c r="P23" s="13"/>
      <c r="Q23" s="13"/>
    </row>
    <row r="24" spans="4:13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N4"/>
    <mergeCell ref="C5:N5"/>
    <mergeCell ref="C6:N6"/>
    <mergeCell ref="C7:N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4:V27"/>
  <sheetViews>
    <sheetView zoomScalePageLayoutView="0" workbookViewId="0" topLeftCell="A1">
      <selection activeCell="U10" sqref="U10:V23"/>
    </sheetView>
  </sheetViews>
  <sheetFormatPr defaultColWidth="9.140625" defaultRowHeight="12.75"/>
  <cols>
    <col min="2" max="2" width="12.421875" style="0" bestFit="1" customWidth="1"/>
    <col min="21" max="21" width="10.57421875" style="0" bestFit="1" customWidth="1"/>
  </cols>
  <sheetData>
    <row r="3" ht="13.5" thickBot="1"/>
    <row r="4" spans="2:22" ht="15.75" thickBot="1">
      <c r="B4" s="12" t="s">
        <v>26</v>
      </c>
      <c r="C4" s="64">
        <v>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U4" s="12" t="s">
        <v>44</v>
      </c>
      <c r="V4" s="13">
        <v>5</v>
      </c>
    </row>
    <row r="5" spans="2:22" ht="15.75" thickBot="1">
      <c r="B5" s="12" t="s">
        <v>27</v>
      </c>
      <c r="C5" s="64" t="s">
        <v>61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U5" s="12" t="s">
        <v>45</v>
      </c>
      <c r="V5" s="13">
        <v>6</v>
      </c>
    </row>
    <row r="6" spans="2:22" ht="15.75" thickBot="1">
      <c r="B6" s="12" t="s">
        <v>43</v>
      </c>
      <c r="C6" s="64">
        <v>10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U6" s="12" t="s">
        <v>46</v>
      </c>
      <c r="V6" s="13">
        <v>7</v>
      </c>
    </row>
    <row r="7" spans="2:22" ht="15.75" thickBot="1">
      <c r="B7" s="12" t="s">
        <v>28</v>
      </c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U7" s="8"/>
      <c r="V7" s="8"/>
    </row>
    <row r="8" spans="2:22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U8" s="8"/>
      <c r="V8" s="8"/>
    </row>
    <row r="9" spans="2:22" ht="15.75" thickBot="1">
      <c r="B9" s="63" t="s">
        <v>29</v>
      </c>
      <c r="C9" s="63"/>
      <c r="D9" s="13" t="s">
        <v>30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50</v>
      </c>
      <c r="K9" s="13" t="s">
        <v>51</v>
      </c>
      <c r="L9" s="13" t="s">
        <v>36</v>
      </c>
      <c r="M9" s="13" t="s">
        <v>37</v>
      </c>
      <c r="N9" s="13" t="s">
        <v>38</v>
      </c>
      <c r="O9" s="13" t="s">
        <v>53</v>
      </c>
      <c r="P9" s="15" t="s">
        <v>54</v>
      </c>
      <c r="Q9" s="15" t="s">
        <v>55</v>
      </c>
      <c r="R9" s="15" t="s">
        <v>40</v>
      </c>
      <c r="S9" s="15" t="s">
        <v>60</v>
      </c>
      <c r="U9" s="13" t="s">
        <v>41</v>
      </c>
      <c r="V9" s="13" t="s">
        <v>42</v>
      </c>
    </row>
    <row r="10" spans="2:22" ht="15.75" thickBot="1">
      <c r="B10" s="49"/>
      <c r="C10" s="5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47"/>
      <c r="P10" s="47"/>
      <c r="Q10" s="47"/>
      <c r="R10" s="47"/>
      <c r="S10" s="48"/>
      <c r="U10" s="13"/>
      <c r="V10" s="13"/>
    </row>
    <row r="11" spans="2:22" ht="15.75" thickBot="1">
      <c r="B11" s="49"/>
      <c r="C11" s="5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47"/>
      <c r="P11" s="47"/>
      <c r="Q11" s="47"/>
      <c r="R11" s="47"/>
      <c r="S11" s="48"/>
      <c r="U11" s="13"/>
      <c r="V11" s="13"/>
    </row>
    <row r="12" spans="2:22" ht="15.75" thickBot="1">
      <c r="B12" s="49"/>
      <c r="C12" s="5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8"/>
      <c r="U12" s="13"/>
      <c r="V12" s="13"/>
    </row>
    <row r="13" spans="2:22" ht="15.75" thickBot="1">
      <c r="B13" s="49"/>
      <c r="C13" s="5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47"/>
      <c r="R13" s="47"/>
      <c r="S13" s="48"/>
      <c r="U13" s="13"/>
      <c r="V13" s="13"/>
    </row>
    <row r="14" spans="2:22" ht="15.75" thickBot="1">
      <c r="B14" s="49"/>
      <c r="C14" s="50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47"/>
      <c r="O14" s="47"/>
      <c r="P14" s="47"/>
      <c r="Q14" s="47"/>
      <c r="R14" s="47"/>
      <c r="S14" s="48"/>
      <c r="U14" s="13"/>
      <c r="V14" s="13"/>
    </row>
    <row r="15" spans="2:22" ht="15.75" thickBot="1">
      <c r="B15" s="49"/>
      <c r="C15" s="5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7"/>
      <c r="S15" s="48"/>
      <c r="U15" s="13"/>
      <c r="V15" s="13"/>
    </row>
    <row r="16" spans="2:22" ht="15.75" thickBot="1">
      <c r="B16" s="49"/>
      <c r="C16" s="50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8"/>
      <c r="U16" s="13"/>
      <c r="V16" s="13"/>
    </row>
    <row r="17" spans="2:22" ht="15.75" thickBot="1">
      <c r="B17" s="49"/>
      <c r="C17" s="5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47"/>
      <c r="R17" s="47"/>
      <c r="S17" s="48"/>
      <c r="U17" s="13"/>
      <c r="V17" s="13"/>
    </row>
    <row r="18" spans="2:22" ht="15.75" thickBot="1">
      <c r="B18" s="49"/>
      <c r="C18" s="5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7"/>
      <c r="P18" s="47"/>
      <c r="Q18" s="47"/>
      <c r="R18" s="47"/>
      <c r="S18" s="48"/>
      <c r="U18" s="13"/>
      <c r="V18" s="13"/>
    </row>
    <row r="19" spans="2:22" ht="15.75" thickBot="1">
      <c r="B19" s="49"/>
      <c r="C19" s="5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47"/>
      <c r="R19" s="47"/>
      <c r="S19" s="48"/>
      <c r="U19" s="13"/>
      <c r="V19" s="13"/>
    </row>
    <row r="20" spans="2:22" ht="15.75" thickBot="1">
      <c r="B20" s="49"/>
      <c r="C20" s="50"/>
      <c r="D20" s="28"/>
      <c r="E20" s="28"/>
      <c r="F20" s="28"/>
      <c r="G20" s="28"/>
      <c r="H20" s="28"/>
      <c r="I20" s="28"/>
      <c r="J20" s="28"/>
      <c r="K20" s="28"/>
      <c r="L20" s="47"/>
      <c r="M20" s="47"/>
      <c r="N20" s="47"/>
      <c r="O20" s="47"/>
      <c r="P20" s="47"/>
      <c r="Q20" s="47"/>
      <c r="R20" s="47"/>
      <c r="S20" s="48"/>
      <c r="U20" s="13"/>
      <c r="V20" s="13"/>
    </row>
    <row r="21" spans="2:22" ht="15.75" thickBot="1">
      <c r="B21" s="49"/>
      <c r="C21" s="5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7"/>
      <c r="P21" s="47"/>
      <c r="Q21" s="47"/>
      <c r="R21" s="47"/>
      <c r="S21" s="48"/>
      <c r="U21" s="13"/>
      <c r="V21" s="13"/>
    </row>
    <row r="22" spans="2:22" ht="15.75" thickBot="1">
      <c r="B22" s="49"/>
      <c r="C22" s="5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47"/>
      <c r="P22" s="47"/>
      <c r="Q22" s="47"/>
      <c r="R22" s="47"/>
      <c r="S22" s="48"/>
      <c r="U22" s="13"/>
      <c r="V22" s="13"/>
    </row>
    <row r="23" spans="2:22" ht="15.75" thickBot="1">
      <c r="B23" s="49"/>
      <c r="C23" s="50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7"/>
      <c r="P23" s="47"/>
      <c r="Q23" s="47"/>
      <c r="R23" s="47"/>
      <c r="S23" s="48"/>
      <c r="U23" s="13"/>
      <c r="V23" s="13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S4"/>
    <mergeCell ref="C5:S5"/>
    <mergeCell ref="C6:S6"/>
    <mergeCell ref="C7:S7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4:O27"/>
  <sheetViews>
    <sheetView zoomScalePageLayoutView="0" workbookViewId="0" topLeftCell="B1">
      <selection activeCell="C7" sqref="C7:L7"/>
    </sheetView>
  </sheetViews>
  <sheetFormatPr defaultColWidth="9.140625" defaultRowHeight="12.75"/>
  <cols>
    <col min="2" max="2" width="12.421875" style="0" bestFit="1" customWidth="1"/>
    <col min="14" max="14" width="10.57421875" style="0" bestFit="1" customWidth="1"/>
    <col min="16" max="16" width="10.57421875" style="0" bestFit="1" customWidth="1"/>
  </cols>
  <sheetData>
    <row r="3" ht="13.5" thickBot="1"/>
    <row r="4" spans="2:15" ht="15.75" thickBot="1">
      <c r="B4" s="12" t="s">
        <v>26</v>
      </c>
      <c r="C4" s="64">
        <v>11</v>
      </c>
      <c r="D4" s="65"/>
      <c r="E4" s="65"/>
      <c r="F4" s="65"/>
      <c r="G4" s="65"/>
      <c r="H4" s="65"/>
      <c r="I4" s="65"/>
      <c r="J4" s="65"/>
      <c r="K4" s="65"/>
      <c r="L4" s="66"/>
      <c r="M4" s="31"/>
      <c r="N4" s="12" t="s">
        <v>44</v>
      </c>
      <c r="O4" s="13">
        <v>5</v>
      </c>
    </row>
    <row r="5" spans="2:15" ht="15.75" thickBot="1">
      <c r="B5" s="12" t="s">
        <v>27</v>
      </c>
      <c r="C5" s="64" t="s">
        <v>62</v>
      </c>
      <c r="D5" s="65"/>
      <c r="E5" s="65"/>
      <c r="F5" s="65"/>
      <c r="G5" s="65"/>
      <c r="H5" s="65"/>
      <c r="I5" s="65"/>
      <c r="J5" s="65"/>
      <c r="K5" s="65"/>
      <c r="L5" s="66"/>
      <c r="M5" s="31"/>
      <c r="N5" s="12" t="s">
        <v>45</v>
      </c>
      <c r="O5" s="13">
        <v>6</v>
      </c>
    </row>
    <row r="6" spans="2:15" ht="15.75" thickBot="1">
      <c r="B6" s="12" t="s">
        <v>43</v>
      </c>
      <c r="C6" s="64">
        <v>5</v>
      </c>
      <c r="D6" s="65"/>
      <c r="E6" s="65"/>
      <c r="F6" s="65"/>
      <c r="G6" s="65"/>
      <c r="H6" s="65"/>
      <c r="I6" s="65"/>
      <c r="J6" s="65"/>
      <c r="K6" s="65"/>
      <c r="L6" s="66"/>
      <c r="M6" s="31"/>
      <c r="N6" s="12" t="s">
        <v>46</v>
      </c>
      <c r="O6" s="13">
        <v>7</v>
      </c>
    </row>
    <row r="7" spans="2:15" ht="15.75" thickBot="1">
      <c r="B7" s="12" t="s">
        <v>28</v>
      </c>
      <c r="C7" s="64"/>
      <c r="D7" s="65"/>
      <c r="E7" s="65"/>
      <c r="F7" s="65"/>
      <c r="G7" s="65"/>
      <c r="H7" s="65"/>
      <c r="I7" s="65"/>
      <c r="J7" s="65"/>
      <c r="K7" s="65"/>
      <c r="L7" s="66"/>
      <c r="M7" s="31"/>
      <c r="N7" s="8"/>
      <c r="O7" s="8"/>
    </row>
    <row r="8" spans="2:15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5.75" thickBot="1">
      <c r="B9" s="63" t="s">
        <v>29</v>
      </c>
      <c r="C9" s="63"/>
      <c r="D9" s="13" t="s">
        <v>30</v>
      </c>
      <c r="E9" s="13" t="s">
        <v>31</v>
      </c>
      <c r="F9" s="13" t="s">
        <v>32</v>
      </c>
      <c r="G9" s="13" t="s">
        <v>33</v>
      </c>
      <c r="H9" s="13" t="s">
        <v>36</v>
      </c>
      <c r="I9" s="13" t="s">
        <v>37</v>
      </c>
      <c r="J9" s="13" t="s">
        <v>38</v>
      </c>
      <c r="K9" s="13" t="s">
        <v>39</v>
      </c>
      <c r="L9" s="13" t="s">
        <v>40</v>
      </c>
      <c r="N9" s="13" t="s">
        <v>41</v>
      </c>
      <c r="O9" s="13" t="s">
        <v>42</v>
      </c>
    </row>
    <row r="10" spans="2:15" ht="15.75" thickBot="1">
      <c r="B10" s="49"/>
      <c r="C10" s="50"/>
      <c r="D10" s="68"/>
      <c r="E10" s="68"/>
      <c r="F10" s="68"/>
      <c r="G10" s="68"/>
      <c r="H10" s="28"/>
      <c r="I10" s="28"/>
      <c r="J10" s="28"/>
      <c r="K10" s="20"/>
      <c r="L10" s="20"/>
      <c r="M10" s="32"/>
      <c r="N10" s="13"/>
      <c r="O10" s="13"/>
    </row>
    <row r="11" spans="2:15" ht="15.75" thickBot="1">
      <c r="B11" s="49"/>
      <c r="C11" s="50"/>
      <c r="D11" s="28"/>
      <c r="E11" s="28"/>
      <c r="F11" s="28"/>
      <c r="G11" s="28"/>
      <c r="H11" s="28"/>
      <c r="I11" s="28"/>
      <c r="J11" s="28"/>
      <c r="K11" s="20"/>
      <c r="L11" s="20"/>
      <c r="M11" s="32"/>
      <c r="N11" s="13"/>
      <c r="O11" s="13"/>
    </row>
    <row r="12" spans="2:15" ht="15.75" thickBot="1">
      <c r="B12" s="49"/>
      <c r="C12" s="50"/>
      <c r="D12" s="28"/>
      <c r="E12" s="28"/>
      <c r="F12" s="28"/>
      <c r="G12" s="28"/>
      <c r="H12" s="28"/>
      <c r="I12" s="28"/>
      <c r="J12" s="28"/>
      <c r="K12" s="20"/>
      <c r="L12" s="20"/>
      <c r="M12" s="32"/>
      <c r="N12" s="13"/>
      <c r="O12" s="13"/>
    </row>
    <row r="13" spans="2:15" ht="15.75" thickBot="1">
      <c r="B13" s="49"/>
      <c r="C13" s="50"/>
      <c r="D13" s="28"/>
      <c r="E13" s="28"/>
      <c r="F13" s="28"/>
      <c r="G13" s="28"/>
      <c r="H13" s="28"/>
      <c r="I13" s="28"/>
      <c r="J13" s="28"/>
      <c r="K13" s="20"/>
      <c r="L13" s="20"/>
      <c r="M13" s="32"/>
      <c r="N13" s="13"/>
      <c r="O13" s="13"/>
    </row>
    <row r="14" spans="2:15" ht="15.75" thickBot="1">
      <c r="B14" s="49"/>
      <c r="C14" s="50"/>
      <c r="D14" s="28"/>
      <c r="E14" s="28"/>
      <c r="F14" s="28"/>
      <c r="G14" s="28"/>
      <c r="H14" s="28"/>
      <c r="I14" s="28"/>
      <c r="J14" s="28"/>
      <c r="K14" s="20"/>
      <c r="L14" s="20"/>
      <c r="M14" s="32"/>
      <c r="N14" s="13"/>
      <c r="O14" s="13"/>
    </row>
    <row r="15" spans="2:15" ht="15.75" thickBot="1">
      <c r="B15" s="49"/>
      <c r="C15" s="50"/>
      <c r="D15" s="28"/>
      <c r="E15" s="28"/>
      <c r="F15" s="28"/>
      <c r="G15" s="28"/>
      <c r="H15" s="28"/>
      <c r="I15" s="28"/>
      <c r="J15" s="28"/>
      <c r="K15" s="20"/>
      <c r="L15" s="20"/>
      <c r="M15" s="32"/>
      <c r="N15" s="13"/>
      <c r="O15" s="13"/>
    </row>
    <row r="16" spans="2:15" ht="15.75" thickBot="1">
      <c r="B16" s="49"/>
      <c r="C16" s="50"/>
      <c r="D16" s="28"/>
      <c r="E16" s="28"/>
      <c r="F16" s="28"/>
      <c r="G16" s="28"/>
      <c r="H16" s="28"/>
      <c r="I16" s="28"/>
      <c r="J16" s="28"/>
      <c r="K16" s="20"/>
      <c r="L16" s="20"/>
      <c r="M16" s="32"/>
      <c r="N16" s="13"/>
      <c r="O16" s="13"/>
    </row>
    <row r="17" spans="2:15" ht="15.75" thickBot="1">
      <c r="B17" s="49"/>
      <c r="C17" s="50"/>
      <c r="D17" s="28"/>
      <c r="E17" s="28"/>
      <c r="F17" s="28"/>
      <c r="G17" s="28"/>
      <c r="H17" s="20"/>
      <c r="I17" s="20"/>
      <c r="J17" s="20"/>
      <c r="K17" s="20"/>
      <c r="L17" s="20"/>
      <c r="M17" s="32"/>
      <c r="N17" s="13"/>
      <c r="O17" s="13"/>
    </row>
    <row r="18" spans="2:15" ht="15.75" thickBot="1">
      <c r="B18" s="49"/>
      <c r="C18" s="50"/>
      <c r="D18" s="28"/>
      <c r="E18" s="28"/>
      <c r="F18" s="28"/>
      <c r="G18" s="28"/>
      <c r="H18" s="28"/>
      <c r="I18" s="28"/>
      <c r="J18" s="28"/>
      <c r="K18" s="20"/>
      <c r="L18" s="20"/>
      <c r="M18" s="32"/>
      <c r="N18" s="13"/>
      <c r="O18" s="13"/>
    </row>
    <row r="19" spans="2:15" ht="15.75" thickBot="1">
      <c r="B19" s="49"/>
      <c r="C19" s="50"/>
      <c r="D19" s="28"/>
      <c r="E19" s="28"/>
      <c r="F19" s="28"/>
      <c r="G19" s="28"/>
      <c r="H19" s="28"/>
      <c r="I19" s="28"/>
      <c r="J19" s="28"/>
      <c r="K19" s="20"/>
      <c r="L19" s="20"/>
      <c r="M19" s="32"/>
      <c r="N19" s="13"/>
      <c r="O19" s="13"/>
    </row>
    <row r="20" spans="2:15" ht="15.75" thickBot="1">
      <c r="B20" s="49"/>
      <c r="C20" s="50"/>
      <c r="D20" s="28"/>
      <c r="E20" s="28"/>
      <c r="F20" s="28"/>
      <c r="G20" s="28"/>
      <c r="H20" s="28"/>
      <c r="I20" s="28"/>
      <c r="J20" s="28"/>
      <c r="K20" s="20"/>
      <c r="L20" s="20"/>
      <c r="M20" s="32"/>
      <c r="N20" s="13"/>
      <c r="O20" s="13"/>
    </row>
    <row r="21" spans="2:15" ht="15.75" thickBot="1">
      <c r="B21" s="49"/>
      <c r="C21" s="50"/>
      <c r="D21" s="28"/>
      <c r="E21" s="28"/>
      <c r="F21" s="28"/>
      <c r="G21" s="28"/>
      <c r="H21" s="21"/>
      <c r="I21" s="21"/>
      <c r="J21" s="21"/>
      <c r="K21" s="21"/>
      <c r="L21" s="21"/>
      <c r="M21" s="33"/>
      <c r="N21" s="13"/>
      <c r="O21" s="13"/>
    </row>
    <row r="22" spans="2:15" ht="15.75" thickBot="1">
      <c r="B22" s="49"/>
      <c r="C22" s="50"/>
      <c r="D22" s="28"/>
      <c r="E22" s="28"/>
      <c r="F22" s="28"/>
      <c r="G22" s="28"/>
      <c r="H22" s="21"/>
      <c r="I22" s="21"/>
      <c r="J22" s="21"/>
      <c r="K22" s="21"/>
      <c r="L22" s="21"/>
      <c r="M22" s="33"/>
      <c r="N22" s="13"/>
      <c r="O22" s="13"/>
    </row>
    <row r="23" spans="2:15" ht="15.75" thickBot="1">
      <c r="B23" s="49"/>
      <c r="C23" s="50"/>
      <c r="D23" s="28"/>
      <c r="E23" s="28"/>
      <c r="F23" s="28"/>
      <c r="G23" s="28"/>
      <c r="H23" s="21"/>
      <c r="I23" s="21"/>
      <c r="J23" s="21"/>
      <c r="K23" s="21"/>
      <c r="L23" s="21"/>
      <c r="M23" s="33"/>
      <c r="N23" s="13"/>
      <c r="O23" s="13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L4"/>
    <mergeCell ref="C5:L5"/>
    <mergeCell ref="C6:L6"/>
    <mergeCell ref="C7:L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4:T27"/>
  <sheetViews>
    <sheetView zoomScalePageLayoutView="0" workbookViewId="0" topLeftCell="A1">
      <selection activeCell="C7" sqref="C7:Q7"/>
    </sheetView>
  </sheetViews>
  <sheetFormatPr defaultColWidth="9.140625" defaultRowHeight="12.75"/>
  <cols>
    <col min="2" max="2" width="12.421875" style="0" bestFit="1" customWidth="1"/>
    <col min="19" max="19" width="10.57421875" style="0" bestFit="1" customWidth="1"/>
  </cols>
  <sheetData>
    <row r="3" ht="13.5" thickBot="1"/>
    <row r="4" spans="2:20" ht="15.75" thickBot="1">
      <c r="B4" s="12" t="s">
        <v>26</v>
      </c>
      <c r="C4" s="64">
        <v>18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31"/>
      <c r="S4" s="12" t="s">
        <v>44</v>
      </c>
      <c r="T4" s="13">
        <v>5</v>
      </c>
    </row>
    <row r="5" spans="2:20" ht="15.75" thickBot="1">
      <c r="B5" s="12" t="s">
        <v>27</v>
      </c>
      <c r="C5" s="64" t="s">
        <v>63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31"/>
      <c r="S5" s="12" t="s">
        <v>45</v>
      </c>
      <c r="T5" s="13">
        <v>6</v>
      </c>
    </row>
    <row r="6" spans="2:20" ht="15.75" thickBot="1">
      <c r="B6" s="12" t="s">
        <v>43</v>
      </c>
      <c r="C6" s="64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31"/>
      <c r="S6" s="12" t="s">
        <v>46</v>
      </c>
      <c r="T6" s="13">
        <v>7</v>
      </c>
    </row>
    <row r="7" spans="2:20" ht="15.75" thickBot="1">
      <c r="B7" s="12" t="s">
        <v>28</v>
      </c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31"/>
      <c r="S7" s="8"/>
      <c r="T7" s="8"/>
    </row>
    <row r="8" spans="2:20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S8" s="8"/>
      <c r="T8" s="8"/>
    </row>
    <row r="9" spans="2:20" ht="15.75" thickBot="1">
      <c r="B9" s="63" t="s">
        <v>29</v>
      </c>
      <c r="C9" s="63"/>
      <c r="D9" s="13" t="s">
        <v>30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50</v>
      </c>
      <c r="K9" s="13" t="s">
        <v>51</v>
      </c>
      <c r="L9" s="13" t="s">
        <v>36</v>
      </c>
      <c r="M9" s="13" t="s">
        <v>37</v>
      </c>
      <c r="N9" s="13" t="s">
        <v>38</v>
      </c>
      <c r="O9" s="15" t="s">
        <v>53</v>
      </c>
      <c r="P9" s="15" t="s">
        <v>54</v>
      </c>
      <c r="Q9" s="15" t="s">
        <v>55</v>
      </c>
      <c r="R9" s="5"/>
      <c r="S9" s="13" t="s">
        <v>41</v>
      </c>
      <c r="T9" s="13" t="s">
        <v>42</v>
      </c>
    </row>
    <row r="10" spans="2:20" ht="15.75" thickBot="1">
      <c r="B10" s="49"/>
      <c r="C10" s="50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23"/>
      <c r="P10" s="23"/>
      <c r="Q10" s="23"/>
      <c r="R10" s="5"/>
      <c r="S10" s="13"/>
      <c r="T10" s="13"/>
    </row>
    <row r="11" spans="2:20" ht="15.75" thickBot="1">
      <c r="B11" s="49"/>
      <c r="C11" s="50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23"/>
      <c r="P11" s="23"/>
      <c r="Q11" s="23"/>
      <c r="R11" s="5"/>
      <c r="S11" s="13"/>
      <c r="T11" s="13"/>
    </row>
    <row r="12" spans="2:20" ht="15.75" thickBot="1">
      <c r="B12" s="49"/>
      <c r="C12" s="50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3"/>
      <c r="P12" s="23"/>
      <c r="Q12" s="23"/>
      <c r="R12" s="5"/>
      <c r="S12" s="13"/>
      <c r="T12" s="13"/>
    </row>
    <row r="13" spans="2:20" ht="15.75" thickBot="1">
      <c r="B13" s="49"/>
      <c r="C13" s="50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23"/>
      <c r="P13" s="23"/>
      <c r="Q13" s="23"/>
      <c r="R13" s="5"/>
      <c r="S13" s="13"/>
      <c r="T13" s="13"/>
    </row>
    <row r="14" spans="2:20" ht="15.75" thickBot="1">
      <c r="B14" s="49"/>
      <c r="C14" s="50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3"/>
      <c r="P14" s="23"/>
      <c r="Q14" s="23"/>
      <c r="R14" s="5"/>
      <c r="S14" s="13"/>
      <c r="T14" s="13"/>
    </row>
    <row r="15" spans="2:20" ht="15.75" thickBot="1">
      <c r="B15" s="49"/>
      <c r="C15" s="50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23"/>
      <c r="P15" s="23"/>
      <c r="Q15" s="23"/>
      <c r="R15" s="5"/>
      <c r="S15" s="13"/>
      <c r="T15" s="13"/>
    </row>
    <row r="16" spans="2:20" ht="15.75" thickBot="1">
      <c r="B16" s="49"/>
      <c r="C16" s="50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23"/>
      <c r="P16" s="23"/>
      <c r="Q16" s="23"/>
      <c r="R16" s="5"/>
      <c r="S16" s="13"/>
      <c r="T16" s="13"/>
    </row>
    <row r="17" spans="2:20" ht="15.75" thickBot="1">
      <c r="B17" s="49"/>
      <c r="C17" s="5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23"/>
      <c r="P17" s="23"/>
      <c r="Q17" s="23"/>
      <c r="R17" s="5"/>
      <c r="S17" s="13"/>
      <c r="T17" s="13"/>
    </row>
    <row r="18" spans="2:20" ht="15.75" thickBot="1">
      <c r="B18" s="49"/>
      <c r="C18" s="50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23"/>
      <c r="P18" s="23"/>
      <c r="Q18" s="23"/>
      <c r="R18" s="5"/>
      <c r="S18" s="13"/>
      <c r="T18" s="13"/>
    </row>
    <row r="19" spans="2:20" ht="15.75" thickBot="1">
      <c r="B19" s="49"/>
      <c r="C19" s="50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23"/>
      <c r="P19" s="23"/>
      <c r="Q19" s="23"/>
      <c r="R19" s="5"/>
      <c r="S19" s="13"/>
      <c r="T19" s="13"/>
    </row>
    <row r="20" spans="2:20" ht="15.75" thickBot="1">
      <c r="B20" s="49"/>
      <c r="C20" s="5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3"/>
      <c r="P20" s="23"/>
      <c r="Q20" s="23"/>
      <c r="R20" s="5"/>
      <c r="S20" s="13"/>
      <c r="T20" s="13"/>
    </row>
    <row r="21" spans="2:20" ht="15.75" thickBot="1">
      <c r="B21" s="49"/>
      <c r="C21" s="50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4"/>
      <c r="P21" s="24"/>
      <c r="Q21" s="24"/>
      <c r="R21" s="5"/>
      <c r="S21" s="13"/>
      <c r="T21" s="13"/>
    </row>
    <row r="22" spans="2:20" ht="15.75" thickBot="1">
      <c r="B22" s="49"/>
      <c r="C22" s="5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25"/>
      <c r="P22" s="28"/>
      <c r="Q22" s="28"/>
      <c r="R22" s="5"/>
      <c r="S22" s="13"/>
      <c r="T22" s="13"/>
    </row>
    <row r="23" spans="2:20" ht="15.75" thickBot="1">
      <c r="B23" s="49"/>
      <c r="C23" s="50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26"/>
      <c r="P23" s="26"/>
      <c r="Q23" s="26"/>
      <c r="R23" s="5"/>
      <c r="S23" s="13"/>
      <c r="T23" s="13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Q4"/>
    <mergeCell ref="C5:Q5"/>
    <mergeCell ref="C6:Q6"/>
    <mergeCell ref="C7:Q7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4:N27"/>
  <sheetViews>
    <sheetView zoomScalePageLayoutView="0" workbookViewId="0" topLeftCell="A1">
      <selection activeCell="B10" sqref="B10:C23"/>
    </sheetView>
  </sheetViews>
  <sheetFormatPr defaultColWidth="9.140625" defaultRowHeight="12.75"/>
  <cols>
    <col min="2" max="2" width="12.421875" style="0" bestFit="1" customWidth="1"/>
    <col min="13" max="13" width="10.57421875" style="0" bestFit="1" customWidth="1"/>
  </cols>
  <sheetData>
    <row r="3" ht="13.5" thickBot="1"/>
    <row r="4" spans="2:14" ht="15.75" thickBot="1">
      <c r="B4" s="12" t="s">
        <v>26</v>
      </c>
      <c r="C4" s="64">
        <v>20</v>
      </c>
      <c r="D4" s="65"/>
      <c r="E4" s="65"/>
      <c r="F4" s="65"/>
      <c r="G4" s="65"/>
      <c r="H4" s="65"/>
      <c r="I4" s="65"/>
      <c r="J4" s="65"/>
      <c r="K4" s="66"/>
      <c r="L4" s="31"/>
      <c r="M4" s="12" t="s">
        <v>44</v>
      </c>
      <c r="N4" s="13">
        <v>5</v>
      </c>
    </row>
    <row r="5" spans="2:14" ht="15.75" thickBot="1">
      <c r="B5" s="12" t="s">
        <v>27</v>
      </c>
      <c r="C5" s="64" t="s">
        <v>64</v>
      </c>
      <c r="D5" s="65"/>
      <c r="E5" s="65"/>
      <c r="F5" s="65"/>
      <c r="G5" s="65"/>
      <c r="H5" s="65"/>
      <c r="I5" s="65"/>
      <c r="J5" s="65"/>
      <c r="K5" s="66"/>
      <c r="L5" s="31"/>
      <c r="M5" s="12" t="s">
        <v>45</v>
      </c>
      <c r="N5" s="13">
        <v>6</v>
      </c>
    </row>
    <row r="6" spans="2:14" ht="15.75" thickBot="1">
      <c r="B6" s="12" t="s">
        <v>43</v>
      </c>
      <c r="C6" s="64">
        <v>10</v>
      </c>
      <c r="D6" s="65"/>
      <c r="E6" s="65"/>
      <c r="F6" s="65"/>
      <c r="G6" s="65"/>
      <c r="H6" s="65"/>
      <c r="I6" s="65"/>
      <c r="J6" s="65"/>
      <c r="K6" s="66"/>
      <c r="L6" s="31"/>
      <c r="M6" s="12" t="s">
        <v>46</v>
      </c>
      <c r="N6" s="13">
        <v>7</v>
      </c>
    </row>
    <row r="7" spans="2:14" ht="15.75" thickBot="1">
      <c r="B7" s="12" t="s">
        <v>28</v>
      </c>
      <c r="C7" s="64"/>
      <c r="D7" s="65"/>
      <c r="E7" s="65"/>
      <c r="F7" s="65"/>
      <c r="G7" s="65"/>
      <c r="H7" s="65"/>
      <c r="I7" s="65"/>
      <c r="J7" s="65"/>
      <c r="K7" s="66"/>
      <c r="L7" s="31"/>
      <c r="M7" s="8"/>
      <c r="N7" s="8"/>
    </row>
    <row r="8" spans="2:14" ht="15.75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5.75" thickBot="1">
      <c r="B9" s="63" t="s">
        <v>29</v>
      </c>
      <c r="C9" s="63"/>
      <c r="D9" s="15" t="s">
        <v>30</v>
      </c>
      <c r="E9" s="15" t="s">
        <v>31</v>
      </c>
      <c r="F9" s="15" t="s">
        <v>32</v>
      </c>
      <c r="G9" s="13" t="s">
        <v>33</v>
      </c>
      <c r="H9" s="13" t="s">
        <v>34</v>
      </c>
      <c r="I9" s="13" t="s">
        <v>36</v>
      </c>
      <c r="J9" s="13" t="s">
        <v>37</v>
      </c>
      <c r="K9" s="13" t="s">
        <v>55</v>
      </c>
      <c r="L9" s="34"/>
      <c r="M9" s="13" t="s">
        <v>41</v>
      </c>
      <c r="N9" s="13" t="s">
        <v>42</v>
      </c>
    </row>
    <row r="10" spans="2:14" ht="15.75" thickBot="1">
      <c r="B10" s="49"/>
      <c r="C10" s="50"/>
      <c r="D10" s="30"/>
      <c r="E10" s="30"/>
      <c r="F10" s="30"/>
      <c r="G10" s="30"/>
      <c r="H10" s="30"/>
      <c r="I10" s="30"/>
      <c r="J10" s="20"/>
      <c r="K10" s="20"/>
      <c r="L10" s="36"/>
      <c r="M10" s="13"/>
      <c r="N10" s="13"/>
    </row>
    <row r="11" spans="2:14" ht="15.75" thickBot="1">
      <c r="B11" s="49"/>
      <c r="C11" s="50"/>
      <c r="D11" s="30"/>
      <c r="E11" s="30"/>
      <c r="F11" s="30"/>
      <c r="G11" s="30"/>
      <c r="H11" s="30"/>
      <c r="I11" s="30"/>
      <c r="J11" s="20"/>
      <c r="K11" s="20"/>
      <c r="L11" s="36"/>
      <c r="M11" s="13"/>
      <c r="N11" s="13"/>
    </row>
    <row r="12" spans="2:14" ht="15.75" thickBot="1">
      <c r="B12" s="49"/>
      <c r="C12" s="50"/>
      <c r="D12" s="30"/>
      <c r="E12" s="30"/>
      <c r="F12" s="30"/>
      <c r="G12" s="30"/>
      <c r="H12" s="30"/>
      <c r="I12" s="30"/>
      <c r="J12" s="20"/>
      <c r="K12" s="20"/>
      <c r="L12" s="36"/>
      <c r="M12" s="13"/>
      <c r="N12" s="13"/>
    </row>
    <row r="13" spans="2:14" ht="15.75" thickBot="1">
      <c r="B13" s="49"/>
      <c r="C13" s="50"/>
      <c r="D13" s="30"/>
      <c r="E13" s="30"/>
      <c r="F13" s="30"/>
      <c r="G13" s="30"/>
      <c r="H13" s="30"/>
      <c r="I13" s="30"/>
      <c r="J13" s="20"/>
      <c r="K13" s="20"/>
      <c r="L13" s="36"/>
      <c r="M13" s="13"/>
      <c r="N13" s="13"/>
    </row>
    <row r="14" spans="2:14" ht="15.75" thickBot="1">
      <c r="B14" s="49"/>
      <c r="C14" s="50"/>
      <c r="D14" s="30"/>
      <c r="E14" s="30"/>
      <c r="F14" s="30"/>
      <c r="G14" s="30"/>
      <c r="H14" s="30"/>
      <c r="I14" s="30"/>
      <c r="J14" s="20"/>
      <c r="K14" s="20"/>
      <c r="L14" s="36"/>
      <c r="M14" s="13"/>
      <c r="N14" s="13"/>
    </row>
    <row r="15" spans="2:14" ht="15.75" thickBot="1">
      <c r="B15" s="49"/>
      <c r="C15" s="50"/>
      <c r="D15" s="30"/>
      <c r="E15" s="30"/>
      <c r="F15" s="30"/>
      <c r="G15" s="30"/>
      <c r="H15" s="30"/>
      <c r="I15" s="30"/>
      <c r="J15" s="20"/>
      <c r="K15" s="20"/>
      <c r="L15" s="36"/>
      <c r="M15" s="13"/>
      <c r="N15" s="13"/>
    </row>
    <row r="16" spans="2:14" ht="15.75" thickBot="1">
      <c r="B16" s="49"/>
      <c r="C16" s="50"/>
      <c r="D16" s="30"/>
      <c r="E16" s="30"/>
      <c r="F16" s="30"/>
      <c r="G16" s="30"/>
      <c r="H16" s="30"/>
      <c r="I16" s="30"/>
      <c r="J16" s="20"/>
      <c r="K16" s="20"/>
      <c r="L16" s="36"/>
      <c r="M16" s="13"/>
      <c r="N16" s="13"/>
    </row>
    <row r="17" spans="2:14" ht="15.75" thickBot="1">
      <c r="B17" s="49"/>
      <c r="C17" s="50"/>
      <c r="D17" s="30"/>
      <c r="E17" s="30"/>
      <c r="F17" s="30"/>
      <c r="G17" s="30"/>
      <c r="H17" s="30"/>
      <c r="I17" s="30"/>
      <c r="J17" s="20"/>
      <c r="K17" s="20"/>
      <c r="L17" s="36"/>
      <c r="M17" s="13"/>
      <c r="N17" s="13"/>
    </row>
    <row r="18" spans="2:14" ht="15.75" thickBot="1">
      <c r="B18" s="49"/>
      <c r="C18" s="50"/>
      <c r="D18" s="30"/>
      <c r="E18" s="30"/>
      <c r="F18" s="30"/>
      <c r="G18" s="30"/>
      <c r="H18" s="30"/>
      <c r="I18" s="30"/>
      <c r="J18" s="20"/>
      <c r="K18" s="20"/>
      <c r="L18" s="36"/>
      <c r="M18" s="13"/>
      <c r="N18" s="13"/>
    </row>
    <row r="19" spans="2:14" ht="15.75" thickBot="1">
      <c r="B19" s="49"/>
      <c r="C19" s="50"/>
      <c r="D19" s="30"/>
      <c r="E19" s="30"/>
      <c r="F19" s="30"/>
      <c r="G19" s="30"/>
      <c r="H19" s="30"/>
      <c r="I19" s="30"/>
      <c r="J19" s="20"/>
      <c r="K19" s="20"/>
      <c r="L19" s="36"/>
      <c r="M19" s="13"/>
      <c r="N19" s="13"/>
    </row>
    <row r="20" spans="2:14" ht="15.75" thickBot="1">
      <c r="B20" s="49"/>
      <c r="C20" s="50"/>
      <c r="D20" s="30"/>
      <c r="E20" s="30"/>
      <c r="F20" s="30"/>
      <c r="G20" s="30"/>
      <c r="H20" s="30"/>
      <c r="I20" s="30"/>
      <c r="J20" s="20"/>
      <c r="K20" s="20"/>
      <c r="L20" s="36"/>
      <c r="M20" s="13"/>
      <c r="N20" s="13"/>
    </row>
    <row r="21" spans="2:14" ht="15.75" thickBot="1">
      <c r="B21" s="49"/>
      <c r="C21" s="50"/>
      <c r="D21" s="30"/>
      <c r="E21" s="30"/>
      <c r="F21" s="30"/>
      <c r="G21" s="30"/>
      <c r="H21" s="30"/>
      <c r="I21" s="30"/>
      <c r="J21" s="21"/>
      <c r="K21" s="21"/>
      <c r="L21" s="33"/>
      <c r="M21" s="13"/>
      <c r="N21" s="13"/>
    </row>
    <row r="22" spans="2:14" ht="15.75" thickBot="1">
      <c r="B22" s="49"/>
      <c r="C22" s="50"/>
      <c r="D22" s="30"/>
      <c r="E22" s="30"/>
      <c r="F22" s="30"/>
      <c r="G22" s="30"/>
      <c r="H22" s="30"/>
      <c r="I22" s="30"/>
      <c r="J22" s="21"/>
      <c r="K22" s="21"/>
      <c r="L22" s="33"/>
      <c r="M22" s="13"/>
      <c r="N22" s="13"/>
    </row>
    <row r="23" spans="2:14" ht="15.75" thickBot="1">
      <c r="B23" s="49"/>
      <c r="C23" s="50"/>
      <c r="D23" s="30"/>
      <c r="E23" s="30"/>
      <c r="F23" s="30"/>
      <c r="G23" s="30"/>
      <c r="H23" s="30"/>
      <c r="I23" s="30"/>
      <c r="J23" s="21"/>
      <c r="K23" s="21"/>
      <c r="L23" s="33"/>
      <c r="M23" s="13"/>
      <c r="N23" s="13"/>
    </row>
    <row r="24" spans="4:14" ht="13.5" thickBot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3" ht="15.75" thickBot="1">
      <c r="B25" s="14" t="s">
        <v>47</v>
      </c>
      <c r="C25" s="17"/>
    </row>
    <row r="26" spans="2:3" ht="15.75" thickBot="1">
      <c r="B26" s="14" t="s">
        <v>56</v>
      </c>
      <c r="C26" s="27"/>
    </row>
    <row r="27" spans="2:3" ht="15.75" thickBot="1">
      <c r="B27" s="14" t="s">
        <v>48</v>
      </c>
      <c r="C27" s="18" t="s">
        <v>49</v>
      </c>
    </row>
  </sheetData>
  <sheetProtection/>
  <mergeCells count="5">
    <mergeCell ref="B9:C9"/>
    <mergeCell ref="C4:K4"/>
    <mergeCell ref="C5:K5"/>
    <mergeCell ref="C6:K6"/>
    <mergeCell ref="C7:K7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Level 2 Tracking Sheets</dc:title>
  <dc:subject/>
  <dc:creator>RSmith</dc:creator>
  <cp:keywords/>
  <dc:description>All rights are reseverd to the Owner</dc:description>
  <cp:lastModifiedBy>user</cp:lastModifiedBy>
  <cp:lastPrinted>2011-05-13T07:45:14Z</cp:lastPrinted>
  <dcterms:created xsi:type="dcterms:W3CDTF">2009-12-14T16:16:01Z</dcterms:created>
  <dcterms:modified xsi:type="dcterms:W3CDTF">2011-07-27T09:32:02Z</dcterms:modified>
  <cp:category/>
  <cp:version/>
  <cp:contentType/>
  <cp:contentStatus/>
</cp:coreProperties>
</file>